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観光企画班\30_観光ＤＸ・人材確保関連\R8\02-2_間接補助金交付要綱\03_最終\02_人材確保\様式\"/>
    </mc:Choice>
  </mc:AlternateContent>
  <xr:revisionPtr revIDLastSave="0" documentId="13_ncr:1_{EFE05E3F-07BE-43ED-ACDA-5D2325F4AE2B}" xr6:coauthVersionLast="47" xr6:coauthVersionMax="47" xr10:uidLastSave="{00000000-0000-0000-0000-000000000000}"/>
  <bookViews>
    <workbookView xWindow="-110" yWindow="-110" windowWidth="19420" windowHeight="10300" xr2:uid="{95A00800-9CFF-4146-B713-2F0348F293CC}"/>
  </bookViews>
  <sheets>
    <sheet name="別紙1の2_数値計画" sheetId="4" r:id="rId1"/>
    <sheet name="別紙2(1)_支出明細書" sheetId="1" r:id="rId2"/>
    <sheet name="別紙2(2)_収支決算書 " sheetId="2" r:id="rId3"/>
    <sheet name="リスト" sheetId="3" r:id="rId4"/>
  </sheets>
  <definedNames>
    <definedName name="_xlnm.Print_Area" localSheetId="3">リスト!$A$1:$C$10</definedName>
    <definedName name="_xlnm.Print_Area" localSheetId="1">'別紙2(1)_支出明細書'!$A$1:$H$36</definedName>
    <definedName name="_xlnm.Print_Area" localSheetId="2">'別紙2(2)_収支決算書 '!$A$1:$J$16</definedName>
    <definedName name="省力化・ＤＸの取組">リスト!$A$2:$A$7</definedName>
    <definedName name="人材育成の取組">リスト!$C$2:$C$5</definedName>
    <definedName name="人材確保の取組">リスト!$B$2:$B$7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4" l="1"/>
  <c r="C14" i="4"/>
  <c r="G2" i="2" l="1"/>
  <c r="B11" i="2"/>
  <c r="G8" i="1" l="1"/>
  <c r="G9" i="1" l="1"/>
  <c r="G18" i="1" l="1"/>
  <c r="G17" i="1"/>
  <c r="G16" i="1"/>
  <c r="G15" i="1"/>
  <c r="G14" i="1"/>
  <c r="G13" i="1"/>
  <c r="G12" i="1"/>
  <c r="G11" i="1"/>
  <c r="G10" i="1"/>
  <c r="G27" i="1" l="1"/>
  <c r="G26" i="1"/>
  <c r="G25" i="1"/>
  <c r="G24" i="1"/>
  <c r="G23" i="1"/>
  <c r="G22" i="1"/>
  <c r="G21" i="1"/>
  <c r="G20" i="1"/>
  <c r="G19" i="1"/>
  <c r="G28" i="1" l="1"/>
  <c r="C12" i="2"/>
  <c r="G29" i="1" l="1"/>
  <c r="C8" i="2" s="1"/>
  <c r="C10" i="2" s="1"/>
  <c r="C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kisccp71</author>
  </authors>
  <commentList>
    <comment ref="G6" authorId="0" shapeId="0" xr:uid="{261A44FB-D08D-4323-9239-9D7CCC53AB73}">
      <text>
        <r>
          <rPr>
            <sz val="11"/>
            <color indexed="8"/>
            <rFont val="ヒラギノ角ゴ ProN W3"/>
            <family val="3"/>
            <charset val="128"/>
          </rPr>
          <t>kisccp71:
原則：単価×数量</t>
        </r>
      </text>
    </comment>
  </commentList>
</comments>
</file>

<file path=xl/sharedStrings.xml><?xml version="1.0" encoding="utf-8"?>
<sst xmlns="http://schemas.openxmlformats.org/spreadsheetml/2006/main" count="108" uniqueCount="86">
  <si>
    <t>１　支出明細書</t>
  </si>
  <si>
    <t>（金額単位：円）</t>
  </si>
  <si>
    <t>経費区分</t>
  </si>
  <si>
    <t>内容</t>
  </si>
  <si>
    <t>積算</t>
  </si>
  <si>
    <t>単価</t>
  </si>
  <si>
    <t>数量</t>
  </si>
  <si>
    <t>単位</t>
  </si>
  <si>
    <t>※全て消費税抜き（小数点以下は切り捨ててください）で計上してください。</t>
  </si>
  <si>
    <t>　　　　　　　　　　　　　　　　　　　　　　　　</t>
    <phoneticPr fontId="1"/>
  </si>
  <si>
    <t>※1,000円未満切り捨て</t>
    <phoneticPr fontId="1"/>
  </si>
  <si>
    <t>（単位：円）</t>
  </si>
  <si>
    <t>項   目</t>
  </si>
  <si>
    <t>金　　額</t>
  </si>
  <si>
    <t>備      考</t>
  </si>
  <si>
    <t>収　　　　入</t>
  </si>
  <si>
    <t>自己資金</t>
  </si>
  <si>
    <t>借入金</t>
  </si>
  <si>
    <t>その他</t>
  </si>
  <si>
    <t>支　　　　出</t>
  </si>
  <si>
    <t>合　　計
(C)</t>
  </si>
  <si>
    <t xml:space="preserve">  ※全て消費税抜き（小数点以下は切り捨て）で計上してください。</t>
  </si>
  <si>
    <t>補助対象経費　A　　</t>
    <phoneticPr fontId="1"/>
  </si>
  <si>
    <t>補　助　金
(B)</t>
    <phoneticPr fontId="1"/>
  </si>
  <si>
    <t>合　　計
(D)</t>
    <phoneticPr fontId="1"/>
  </si>
  <si>
    <t>　※A～Dは入力不要です。（支出明細書から自動転記）</t>
    <phoneticPr fontId="1"/>
  </si>
  <si>
    <t>事業
区分</t>
    <rPh sb="0" eb="2">
      <t>ジギョウ</t>
    </rPh>
    <rPh sb="3" eb="5">
      <t>クブン</t>
    </rPh>
    <phoneticPr fontId="1"/>
  </si>
  <si>
    <t>機械装置等購入費</t>
    <phoneticPr fontId="12"/>
  </si>
  <si>
    <t>クラウドサービス利用料</t>
    <phoneticPr fontId="12"/>
  </si>
  <si>
    <t>専門家の招へい経費</t>
    <phoneticPr fontId="12"/>
  </si>
  <si>
    <t>研修費</t>
    <phoneticPr fontId="12"/>
  </si>
  <si>
    <t>運搬費</t>
    <phoneticPr fontId="12"/>
  </si>
  <si>
    <t>その他</t>
    <rPh sb="2" eb="3">
      <t>タ</t>
    </rPh>
    <phoneticPr fontId="12"/>
  </si>
  <si>
    <t>収支決算書</t>
    <rPh sb="2" eb="4">
      <t>ケッサン</t>
    </rPh>
    <phoneticPr fontId="1"/>
  </si>
  <si>
    <t>備考</t>
    <rPh sb="0" eb="2">
      <t>ビコウ</t>
    </rPh>
    <phoneticPr fontId="1"/>
  </si>
  <si>
    <t>補助金交付申請額　B（A×2/3）</t>
    <phoneticPr fontId="1"/>
  </si>
  <si>
    <t>金額</t>
    <phoneticPr fontId="1"/>
  </si>
  <si>
    <t>２　収支決算書</t>
    <rPh sb="4" eb="6">
      <t>ケッサン</t>
    </rPh>
    <phoneticPr fontId="1"/>
  </si>
  <si>
    <t>　※収入の合計（D）と支出の合計（C）が一致するように記入してください。</t>
    <phoneticPr fontId="1"/>
  </si>
  <si>
    <t>第９号様式　別紙２</t>
    <phoneticPr fontId="16"/>
  </si>
  <si>
    <t>省力化・ＤＸの取組</t>
    <rPh sb="0" eb="3">
      <t>ショウリョクカ</t>
    </rPh>
    <rPh sb="7" eb="9">
      <t>トリクミ</t>
    </rPh>
    <phoneticPr fontId="12"/>
  </si>
  <si>
    <t>人材確保</t>
    <rPh sb="0" eb="2">
      <t>ジンザイ</t>
    </rPh>
    <rPh sb="2" eb="4">
      <t>カクホ</t>
    </rPh>
    <phoneticPr fontId="12"/>
  </si>
  <si>
    <t>人材育成</t>
    <rPh sb="0" eb="2">
      <t>ジンザイ</t>
    </rPh>
    <rPh sb="2" eb="4">
      <t>イクセイ</t>
    </rPh>
    <phoneticPr fontId="12"/>
  </si>
  <si>
    <t>広告宣伝費</t>
    <rPh sb="0" eb="2">
      <t>コウコク</t>
    </rPh>
    <rPh sb="2" eb="5">
      <t>センデンヒ</t>
    </rPh>
    <phoneticPr fontId="12"/>
  </si>
  <si>
    <t>運搬費</t>
    <rPh sb="0" eb="3">
      <t>ウンパンヒ</t>
    </rPh>
    <phoneticPr fontId="12"/>
  </si>
  <si>
    <t>人材紹介手数料</t>
    <rPh sb="0" eb="2">
      <t>ジンザイ</t>
    </rPh>
    <rPh sb="2" eb="4">
      <t>ショウカイ</t>
    </rPh>
    <rPh sb="4" eb="7">
      <t>テスウリョウ</t>
    </rPh>
    <phoneticPr fontId="12"/>
  </si>
  <si>
    <t>申請者
名称</t>
    <rPh sb="0" eb="3">
      <t>シンセイシャ</t>
    </rPh>
    <rPh sb="4" eb="6">
      <t>メイショウ</t>
    </rPh>
    <phoneticPr fontId="1"/>
  </si>
  <si>
    <t>人材確保の取組</t>
  </si>
  <si>
    <t>令和８年度宿泊業における人材確保育成支援事業費補助金</t>
    <rPh sb="0" eb="2">
      <t>レイワ</t>
    </rPh>
    <rPh sb="3" eb="5">
      <t>ネンド</t>
    </rPh>
    <rPh sb="5" eb="8">
      <t>シュクハクギョウ</t>
    </rPh>
    <rPh sb="12" eb="16">
      <t>ジンザイカクホ</t>
    </rPh>
    <rPh sb="16" eb="18">
      <t>イクセイ</t>
    </rPh>
    <rPh sb="18" eb="20">
      <t>シエン</t>
    </rPh>
    <rPh sb="20" eb="22">
      <t>ジギョウ</t>
    </rPh>
    <rPh sb="22" eb="23">
      <t>ヒ</t>
    </rPh>
    <rPh sb="23" eb="26">
      <t>ホジョキン</t>
    </rPh>
    <phoneticPr fontId="12"/>
  </si>
  <si>
    <t>区分</t>
  </si>
  <si>
    <r>
      <rPr>
        <b/>
        <sz val="11"/>
        <color theme="1"/>
        <rFont val="Carlito"/>
        <family val="2"/>
      </rPr>
      <t>項目</t>
    </r>
  </si>
  <si>
    <r>
      <rPr>
        <b/>
        <sz val="11"/>
        <color theme="1"/>
        <rFont val="Carlito"/>
        <family val="2"/>
      </rPr>
      <t>入力値</t>
    </r>
  </si>
  <si>
    <r>
      <rPr>
        <b/>
        <sz val="11"/>
        <color theme="1"/>
        <rFont val="Carlito"/>
        <family val="2"/>
      </rPr>
      <t>単位</t>
    </r>
  </si>
  <si>
    <r>
      <rPr>
        <b/>
        <sz val="11"/>
        <color theme="1"/>
        <rFont val="Carlito"/>
        <family val="2"/>
      </rPr>
      <t>記入の考え方</t>
    </r>
  </si>
  <si>
    <t>採用活動</t>
  </si>
  <si>
    <t>接触人数</t>
  </si>
  <si>
    <t>人</t>
  </si>
  <si>
    <t>説明会参加者数・広報・SNS・求人媒体・説明会案内等で情報が届く見込み人数</t>
    <rPh sb="0" eb="3">
      <t>セツメイカイ</t>
    </rPh>
    <rPh sb="3" eb="5">
      <t>サンカ</t>
    </rPh>
    <rPh sb="5" eb="6">
      <t>シャ</t>
    </rPh>
    <rPh sb="6" eb="7">
      <t>スウ</t>
    </rPh>
    <rPh sb="8" eb="10">
      <t>コウホウ</t>
    </rPh>
    <phoneticPr fontId="12"/>
  </si>
  <si>
    <t>応募者数</t>
  </si>
  <si>
    <t>実際に応募・問合せ・面談等につながる見込み人数</t>
  </si>
  <si>
    <t>採用予定人数</t>
  </si>
  <si>
    <t>今回の取組により採用を目指す人数</t>
  </si>
  <si>
    <t>現在
（取組前）</t>
    <rPh sb="4" eb="6">
      <t>トリク</t>
    </rPh>
    <rPh sb="6" eb="7">
      <t>マエ</t>
    </rPh>
    <phoneticPr fontId="12"/>
  </si>
  <si>
    <t>現在の従業員数</t>
  </si>
  <si>
    <t>現在勤務している人数</t>
  </si>
  <si>
    <t>現在の欠員数</t>
  </si>
  <si>
    <t>現時点で不足している人数</t>
  </si>
  <si>
    <t>現在の欠員率</t>
  </si>
  <si>
    <t>%</t>
  </si>
  <si>
    <t>欠員数÷（従業員数＋欠員数）で自動計算</t>
  </si>
  <si>
    <t>取組後</t>
  </si>
  <si>
    <t>取組後の従業員数</t>
    <phoneticPr fontId="12"/>
  </si>
  <si>
    <t>採用後に見込まれる従業員数</t>
  </si>
  <si>
    <t>取組後の欠員数</t>
    <phoneticPr fontId="12"/>
  </si>
  <si>
    <t>取組後も不足が残る見込み人数</t>
  </si>
  <si>
    <t>取組後の欠員率</t>
    <phoneticPr fontId="12"/>
  </si>
  <si>
    <t>※黄色セルのみ入力してください（欠員率は自動計算されます）</t>
    <rPh sb="1" eb="3">
      <t>キイロ</t>
    </rPh>
    <rPh sb="7" eb="9">
      <t>ニュウリョク</t>
    </rPh>
    <rPh sb="16" eb="19">
      <t>ケツインリツ</t>
    </rPh>
    <rPh sb="20" eb="22">
      <t>ジドウ</t>
    </rPh>
    <rPh sb="22" eb="24">
      <t>ケイサン</t>
    </rPh>
    <phoneticPr fontId="12"/>
  </si>
  <si>
    <t>※従業員数は、パート・アルバイトを含んだ数を記載してください</t>
    <rPh sb="1" eb="5">
      <t>ジュウギョウインスウ</t>
    </rPh>
    <rPh sb="17" eb="18">
      <t>フク</t>
    </rPh>
    <rPh sb="20" eb="21">
      <t>カズ</t>
    </rPh>
    <rPh sb="22" eb="24">
      <t>キサイ</t>
    </rPh>
    <phoneticPr fontId="12"/>
  </si>
  <si>
    <t>第９号様式 別紙１の２</t>
    <rPh sb="0" eb="1">
      <t>ダイ</t>
    </rPh>
    <rPh sb="2" eb="5">
      <t>ゴウヨウシキ</t>
    </rPh>
    <rPh sb="6" eb="8">
      <t>ベッシ</t>
    </rPh>
    <phoneticPr fontId="12"/>
  </si>
  <si>
    <t>【人材確保支援事業用　数値計画（修正）】</t>
    <rPh sb="1" eb="5">
      <t>ジンザイカクホ</t>
    </rPh>
    <rPh sb="5" eb="9">
      <t>シエンジギョウ</t>
    </rPh>
    <rPh sb="9" eb="10">
      <t>ヨウ</t>
    </rPh>
    <rPh sb="11" eb="15">
      <t>スウチケイカク</t>
    </rPh>
    <phoneticPr fontId="12"/>
  </si>
  <si>
    <t>※請求書や領収書等の挙証書類と突合できるよう備考欄に番号を記入し、挙証書類にも対応する番号を明記してください。</t>
    <rPh sb="22" eb="25">
      <t>ビコウラン</t>
    </rPh>
    <phoneticPr fontId="1"/>
  </si>
  <si>
    <t>※経費区分には、募集要項別紙1の「補助対象経費」の中から選択し記入してください。</t>
  </si>
  <si>
    <t>※行が足りない場合は、適宜挿入して記入してください。</t>
  </si>
  <si>
    <t xml:space="preserve">   ただし、Bが補助金交付決定額（採択時）を上回った場合は、Bは補助金交付決定額（採択時）としてください。</t>
    <rPh sb="23" eb="25">
      <t>ウワマワ</t>
    </rPh>
    <phoneticPr fontId="1"/>
  </si>
  <si>
    <t>※補助金交付申請額（B)は補助対象経費（A)に補助率（2/3）を掛けて、1,000円未満を切り捨てて算出します。</t>
    <phoneticPr fontId="1"/>
  </si>
  <si>
    <t>　※備考欄には、その具体的な内容等（借入金の場合は金融機関等）を記入してください。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</si>
</sst>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quot; &quot;;\(#,##0\)"/>
    <numFmt numFmtId="178" formatCode="#"/>
    <numFmt numFmtId="179" formatCode="#,##0;[Red]#,##0"/>
    <numFmt numFmtId="180" formatCode="0_);[Red]\(0\)"/>
    <numFmt numFmtId="181" formatCode="0.0%"/>
  </numFmts>
  <fonts count="25">
    <font>
      <sz val="11"/>
      <color theme="1"/>
      <name val="游ゴシック"/>
      <family val="2"/>
      <charset val="128"/>
      <scheme val="minor"/>
    </font>
    <font>
      <sz val="6"/>
      <name val="Tsukushi A Round Gothic Bold"/>
      <family val="3"/>
      <charset val="128"/>
    </font>
    <font>
      <sz val="10"/>
      <color rgb="FF000000"/>
      <name val="ＭＳ Ｐゴシック"/>
      <family val="3"/>
      <charset val="128"/>
    </font>
    <font>
      <sz val="16"/>
      <color rgb="FF000000"/>
      <name val="ＭＳ 明朝"/>
      <family val="1"/>
      <charset val="128"/>
    </font>
    <font>
      <sz val="20"/>
      <color rgb="FF000000"/>
      <name val="ＭＳ 明朝"/>
      <family val="1"/>
      <charset val="128"/>
    </font>
    <font>
      <sz val="14"/>
      <color rgb="FF000000"/>
      <name val="ＭＳ 明朝"/>
      <family val="1"/>
      <charset val="128"/>
    </font>
    <font>
      <sz val="12"/>
      <color rgb="FF000000"/>
      <name val="ＭＳ 明朝"/>
      <family val="1"/>
      <charset val="128"/>
    </font>
    <font>
      <sz val="10"/>
      <color rgb="FF000000"/>
      <name val="ＭＳ 明朝"/>
      <family val="1"/>
      <charset val="128"/>
    </font>
    <font>
      <sz val="11"/>
      <color indexed="8"/>
      <name val="ヒラギノ角ゴ ProN W3"/>
      <family val="3"/>
      <charset val="128"/>
    </font>
    <font>
      <b/>
      <sz val="14"/>
      <color rgb="FF000000"/>
      <name val="ＭＳ Ｐゴシック"/>
      <family val="3"/>
      <charset val="128"/>
    </font>
    <font>
      <b/>
      <sz val="10"/>
      <color rgb="FF000000"/>
      <name val="ＭＳ Ｐゴシック"/>
      <family val="3"/>
      <charset val="128"/>
    </font>
    <font>
      <sz val="12"/>
      <color rgb="FF000000"/>
      <name val="游ゴシック"/>
      <family val="3"/>
      <charset val="128"/>
      <scheme val="minor"/>
    </font>
    <font>
      <sz val="6"/>
      <name val="游ゴシック"/>
      <family val="2"/>
      <charset val="128"/>
      <scheme val="minor"/>
    </font>
    <font>
      <sz val="11"/>
      <color rgb="FF000000"/>
      <name val="ＭＳ 明朝"/>
      <family val="1"/>
      <charset val="128"/>
    </font>
    <font>
      <sz val="10"/>
      <name val="ＭＳ Ｐゴシック"/>
      <family val="3"/>
      <charset val="128"/>
    </font>
    <font>
      <sz val="14"/>
      <name val="ＭＳ 明朝"/>
      <family val="1"/>
      <charset val="128"/>
    </font>
    <font>
      <sz val="6"/>
      <name val="ＭＳ Ｐゴシック"/>
      <family val="3"/>
      <charset val="128"/>
    </font>
    <font>
      <sz val="11"/>
      <name val="Carlito"/>
      <family val="2"/>
    </font>
    <font>
      <sz val="11"/>
      <name val="メイリオ"/>
      <family val="3"/>
      <charset val="128"/>
    </font>
    <font>
      <sz val="13"/>
      <name val="メイリオ"/>
      <family val="3"/>
      <charset val="128"/>
    </font>
    <font>
      <sz val="20"/>
      <name val="メイリオ"/>
      <family val="3"/>
      <charset val="128"/>
    </font>
    <font>
      <b/>
      <sz val="11"/>
      <color theme="1"/>
      <name val="Carlito"/>
      <family val="2"/>
    </font>
    <font>
      <b/>
      <sz val="12"/>
      <color theme="1"/>
      <name val="メイリオ"/>
      <family val="3"/>
      <charset val="128"/>
    </font>
    <font>
      <sz val="11"/>
      <color theme="1"/>
      <name val="メイリオ"/>
      <family val="3"/>
      <charset val="128"/>
    </font>
    <font>
      <sz val="12"/>
      <name val="メイリオ"/>
      <family val="3"/>
      <charset val="128"/>
    </font>
  </fonts>
  <fills count="9">
    <fill>
      <patternFill patternType="none"/>
    </fill>
    <fill>
      <patternFill patternType="gray125"/>
    </fill>
    <fill>
      <patternFill patternType="solid">
        <fgColor rgb="FFFFFFFF"/>
        <bgColor auto="1"/>
      </patternFill>
    </fill>
    <fill>
      <patternFill patternType="solid">
        <fgColor rgb="FFDBDBDB"/>
        <bgColor auto="1"/>
      </patternFill>
    </fill>
    <fill>
      <patternFill patternType="solid">
        <fgColor theme="2"/>
        <bgColor indexed="64"/>
      </patternFill>
    </fill>
    <fill>
      <patternFill patternType="solid">
        <fgColor rgb="FFFFFF66"/>
        <bgColor indexed="64"/>
      </patternFill>
    </fill>
    <fill>
      <patternFill patternType="solid">
        <fgColor theme="0"/>
        <bgColor indexed="64"/>
      </patternFill>
    </fill>
    <fill>
      <patternFill patternType="solid">
        <fgColor rgb="FFFFF2CC"/>
      </patternFill>
    </fill>
    <fill>
      <patternFill patternType="solid">
        <fgColor rgb="FFE2F0D9"/>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4">
    <xf numFmtId="0" fontId="0" fillId="0" borderId="0">
      <alignment vertical="center"/>
    </xf>
    <xf numFmtId="0" fontId="14" fillId="0" borderId="0">
      <alignment vertical="center"/>
    </xf>
    <xf numFmtId="0" fontId="17" fillId="0" borderId="0"/>
    <xf numFmtId="0" fontId="17" fillId="0" borderId="0"/>
  </cellStyleXfs>
  <cellXfs count="140">
    <xf numFmtId="0" fontId="0" fillId="0" borderId="0" xfId="0">
      <alignment vertical="center"/>
    </xf>
    <xf numFmtId="0" fontId="2" fillId="0" borderId="0" xfId="0" applyFont="1">
      <alignment vertical="center"/>
    </xf>
    <xf numFmtId="0" fontId="3" fillId="2" borderId="0" xfId="0" applyFont="1" applyFill="1" applyAlignment="1">
      <alignment vertical="center" wrapText="1"/>
    </xf>
    <xf numFmtId="0" fontId="4" fillId="2" borderId="0" xfId="0" applyFont="1" applyFill="1" applyAlignment="1">
      <alignment horizontal="center" vertical="center" wrapText="1"/>
    </xf>
    <xf numFmtId="49" fontId="2" fillId="0" borderId="0" xfId="0" applyNumberFormat="1" applyFont="1">
      <alignment vertical="center"/>
    </xf>
    <xf numFmtId="49" fontId="5" fillId="0" borderId="0" xfId="0" applyNumberFormat="1" applyFont="1">
      <alignment vertical="center"/>
    </xf>
    <xf numFmtId="0" fontId="5" fillId="0" borderId="0" xfId="0" applyFont="1">
      <alignment vertical="center"/>
    </xf>
    <xf numFmtId="49" fontId="6" fillId="2" borderId="0" xfId="0" applyNumberFormat="1" applyFont="1" applyFill="1" applyAlignment="1">
      <alignment horizontal="right"/>
    </xf>
    <xf numFmtId="0" fontId="6" fillId="0" borderId="0" xfId="0" applyFont="1">
      <alignment vertical="center"/>
    </xf>
    <xf numFmtId="176" fontId="6" fillId="0" borderId="0" xfId="0" applyNumberFormat="1" applyFont="1">
      <alignment vertical="center"/>
    </xf>
    <xf numFmtId="177" fontId="6" fillId="0" borderId="0" xfId="0" applyNumberFormat="1" applyFont="1">
      <alignment vertical="center"/>
    </xf>
    <xf numFmtId="49" fontId="7" fillId="2" borderId="0" xfId="0" applyNumberFormat="1" applyFont="1" applyFill="1" applyAlignment="1">
      <alignment vertical="center" wrapText="1"/>
    </xf>
    <xf numFmtId="0" fontId="6" fillId="0" borderId="0" xfId="0" applyFont="1" applyAlignment="1">
      <alignment horizontal="center" vertical="center"/>
    </xf>
    <xf numFmtId="0" fontId="6" fillId="0" borderId="5" xfId="0" applyFont="1" applyBorder="1" applyAlignment="1">
      <alignment horizontal="left" vertical="center"/>
    </xf>
    <xf numFmtId="0" fontId="6" fillId="2" borderId="5" xfId="0" applyFont="1" applyFill="1" applyBorder="1" applyAlignment="1">
      <alignment horizontal="left" vertical="center" wrapText="1"/>
    </xf>
    <xf numFmtId="176" fontId="6" fillId="0" borderId="5" xfId="0" applyNumberFormat="1" applyFont="1" applyBorder="1">
      <alignment vertical="center"/>
    </xf>
    <xf numFmtId="176" fontId="6" fillId="0" borderId="5" xfId="0" applyNumberFormat="1" applyFont="1" applyBorder="1" applyAlignment="1">
      <alignment horizontal="right" vertical="center"/>
    </xf>
    <xf numFmtId="177" fontId="6" fillId="0" borderId="5" xfId="0" applyNumberFormat="1" applyFont="1" applyBorder="1">
      <alignment vertical="center"/>
    </xf>
    <xf numFmtId="0" fontId="6" fillId="0" borderId="15" xfId="0" applyFont="1" applyBorder="1" applyAlignment="1">
      <alignment horizontal="left" vertical="center"/>
    </xf>
    <xf numFmtId="0" fontId="6" fillId="2" borderId="15" xfId="0" applyFont="1" applyFill="1" applyBorder="1" applyAlignment="1">
      <alignment horizontal="left" vertical="center" wrapText="1"/>
    </xf>
    <xf numFmtId="176" fontId="6" fillId="0" borderId="15" xfId="0" applyNumberFormat="1" applyFont="1" applyBorder="1">
      <alignment vertical="center"/>
    </xf>
    <xf numFmtId="176" fontId="6" fillId="0" borderId="15" xfId="0" applyNumberFormat="1" applyFont="1" applyBorder="1" applyAlignment="1">
      <alignment horizontal="right" vertical="center"/>
    </xf>
    <xf numFmtId="177" fontId="6" fillId="0" borderId="15" xfId="0" applyNumberFormat="1" applyFont="1" applyBorder="1">
      <alignment vertical="center"/>
    </xf>
    <xf numFmtId="49" fontId="6" fillId="0" borderId="10" xfId="0" applyNumberFormat="1" applyFont="1" applyBorder="1" applyAlignment="1">
      <alignment horizontal="center" vertical="center"/>
    </xf>
    <xf numFmtId="0" fontId="9" fillId="0" borderId="0" xfId="0" applyFont="1">
      <alignment vertical="center"/>
    </xf>
    <xf numFmtId="0" fontId="10" fillId="0" borderId="0" xfId="0" applyFont="1">
      <alignment vertical="center"/>
    </xf>
    <xf numFmtId="49" fontId="11" fillId="0" borderId="0" xfId="0" applyNumberFormat="1" applyFont="1">
      <alignment vertical="center"/>
    </xf>
    <xf numFmtId="0" fontId="11" fillId="0" borderId="0" xfId="0" applyFont="1" applyAlignment="1">
      <alignment horizontal="center" vertical="center"/>
    </xf>
    <xf numFmtId="0" fontId="11" fillId="0" borderId="0" xfId="0" applyFont="1">
      <alignment vertical="center"/>
    </xf>
    <xf numFmtId="176" fontId="11" fillId="0" borderId="0" xfId="0" applyNumberFormat="1" applyFont="1">
      <alignment vertical="center"/>
    </xf>
    <xf numFmtId="177" fontId="11" fillId="0" borderId="0" xfId="0" applyNumberFormat="1" applyFont="1">
      <alignment vertical="center"/>
    </xf>
    <xf numFmtId="0" fontId="0" fillId="0" borderId="5" xfId="0" applyBorder="1" applyAlignment="1">
      <alignment horizontal="center" vertical="center"/>
    </xf>
    <xf numFmtId="0" fontId="4" fillId="2" borderId="0" xfId="0" applyFont="1" applyFill="1" applyAlignment="1" applyProtection="1">
      <alignment horizontal="center" vertical="center" wrapText="1"/>
      <protection locked="0"/>
    </xf>
    <xf numFmtId="0" fontId="0" fillId="0" borderId="0" xfId="0" applyProtection="1">
      <alignment vertical="center"/>
      <protection locked="0"/>
    </xf>
    <xf numFmtId="49" fontId="2" fillId="2" borderId="0" xfId="0" applyNumberFormat="1" applyFont="1" applyFill="1" applyProtection="1">
      <alignment vertical="center"/>
      <protection locked="0"/>
    </xf>
    <xf numFmtId="0" fontId="2" fillId="2" borderId="0" xfId="0" applyFont="1" applyFill="1" applyProtection="1">
      <alignment vertical="center"/>
      <protection locked="0"/>
    </xf>
    <xf numFmtId="49" fontId="5" fillId="2" borderId="5" xfId="0" applyNumberFormat="1" applyFont="1" applyFill="1" applyBorder="1" applyAlignment="1" applyProtection="1">
      <alignment horizontal="center" vertical="center" wrapText="1"/>
      <protection locked="0"/>
    </xf>
    <xf numFmtId="49" fontId="5" fillId="2" borderId="10" xfId="0" applyNumberFormat="1" applyFont="1" applyFill="1" applyBorder="1" applyAlignment="1" applyProtection="1">
      <alignment horizontal="center" vertical="center" wrapText="1"/>
      <protection locked="0"/>
    </xf>
    <xf numFmtId="49" fontId="5" fillId="2" borderId="0" xfId="0" applyNumberFormat="1" applyFont="1" applyFill="1" applyAlignment="1" applyProtection="1">
      <alignment horizontal="left" vertical="center"/>
      <protection locked="0"/>
    </xf>
    <xf numFmtId="0" fontId="5" fillId="2" borderId="0" xfId="0" applyFont="1" applyFill="1" applyAlignment="1" applyProtection="1">
      <alignment horizontal="left" vertical="center"/>
      <protection locked="0"/>
    </xf>
    <xf numFmtId="176" fontId="2" fillId="2" borderId="0" xfId="0" applyNumberFormat="1" applyFont="1" applyFill="1" applyProtection="1">
      <alignment vertical="center"/>
      <protection locked="0"/>
    </xf>
    <xf numFmtId="177" fontId="2" fillId="2" borderId="0" xfId="0" applyNumberFormat="1" applyFont="1" applyFill="1" applyProtection="1">
      <alignment vertical="center"/>
      <protection locked="0"/>
    </xf>
    <xf numFmtId="49" fontId="5" fillId="2" borderId="0" xfId="0" applyNumberFormat="1" applyFont="1" applyFill="1" applyProtection="1">
      <alignment vertical="center"/>
      <protection locked="0"/>
    </xf>
    <xf numFmtId="0" fontId="2" fillId="0" borderId="0" xfId="0" applyFont="1" applyProtection="1">
      <alignment vertical="center"/>
      <protection locked="0"/>
    </xf>
    <xf numFmtId="0" fontId="2" fillId="5" borderId="0" xfId="0" applyFont="1" applyFill="1" applyProtection="1">
      <alignment vertical="center"/>
      <protection locked="0"/>
    </xf>
    <xf numFmtId="179" fontId="10" fillId="0" borderId="0" xfId="0" applyNumberFormat="1" applyFont="1">
      <alignment vertical="center"/>
    </xf>
    <xf numFmtId="179" fontId="4" fillId="2" borderId="0" xfId="0" applyNumberFormat="1" applyFont="1" applyFill="1" applyAlignment="1">
      <alignment horizontal="center" vertical="center" wrapText="1"/>
    </xf>
    <xf numFmtId="179" fontId="5" fillId="0" borderId="0" xfId="0" applyNumberFormat="1" applyFont="1">
      <alignment vertical="center"/>
    </xf>
    <xf numFmtId="179" fontId="6" fillId="0" borderId="10" xfId="0" applyNumberFormat="1" applyFont="1" applyBorder="1" applyAlignment="1">
      <alignment horizontal="center" vertical="center"/>
    </xf>
    <xf numFmtId="179" fontId="6" fillId="0" borderId="15" xfId="0" applyNumberFormat="1" applyFont="1" applyBorder="1">
      <alignment vertical="center"/>
    </xf>
    <xf numFmtId="179" fontId="6" fillId="0" borderId="5" xfId="0" applyNumberFormat="1" applyFont="1" applyBorder="1">
      <alignment vertical="center"/>
    </xf>
    <xf numFmtId="179" fontId="6" fillId="0" borderId="0" xfId="0" applyNumberFormat="1" applyFont="1">
      <alignment vertical="center"/>
    </xf>
    <xf numFmtId="179" fontId="11" fillId="0" borderId="0" xfId="0" applyNumberFormat="1" applyFont="1">
      <alignment vertical="center"/>
    </xf>
    <xf numFmtId="179" fontId="2" fillId="0" borderId="0" xfId="0" applyNumberFormat="1" applyFont="1">
      <alignment vertical="center"/>
    </xf>
    <xf numFmtId="179" fontId="6" fillId="0" borderId="15" xfId="0" applyNumberFormat="1" applyFont="1" applyBorder="1" applyAlignment="1">
      <alignment horizontal="right" vertical="center"/>
    </xf>
    <xf numFmtId="179" fontId="6" fillId="0" borderId="5" xfId="0" applyNumberFormat="1" applyFont="1" applyBorder="1" applyAlignment="1">
      <alignment horizontal="right" vertical="center"/>
    </xf>
    <xf numFmtId="179" fontId="6" fillId="5" borderId="14" xfId="0" applyNumberFormat="1" applyFont="1" applyFill="1" applyBorder="1" applyAlignment="1">
      <alignment horizontal="right" vertical="center"/>
    </xf>
    <xf numFmtId="0" fontId="13" fillId="0" borderId="0" xfId="0" applyFont="1" applyProtection="1">
      <alignment vertical="center"/>
      <protection locked="0"/>
    </xf>
    <xf numFmtId="0" fontId="6" fillId="0" borderId="18" xfId="0" applyFont="1" applyBorder="1" applyAlignment="1">
      <alignment horizontal="left" vertical="center"/>
    </xf>
    <xf numFmtId="179" fontId="6" fillId="0" borderId="18" xfId="0" applyNumberFormat="1" applyFont="1" applyBorder="1">
      <alignment vertical="center"/>
    </xf>
    <xf numFmtId="176" fontId="6" fillId="0" borderId="18" xfId="0" applyNumberFormat="1" applyFont="1" applyBorder="1">
      <alignment vertical="center"/>
    </xf>
    <xf numFmtId="176" fontId="6" fillId="0" borderId="18" xfId="0" applyNumberFormat="1" applyFont="1" applyBorder="1" applyAlignment="1">
      <alignment horizontal="right" vertical="center"/>
    </xf>
    <xf numFmtId="179" fontId="6" fillId="0" borderId="18" xfId="0" applyNumberFormat="1" applyFont="1" applyBorder="1" applyAlignment="1">
      <alignment horizontal="right" vertical="center"/>
    </xf>
    <xf numFmtId="179" fontId="6" fillId="5" borderId="21" xfId="0" applyNumberFormat="1" applyFont="1" applyFill="1" applyBorder="1" applyAlignment="1">
      <alignment horizontal="right" vertical="center"/>
    </xf>
    <xf numFmtId="0" fontId="15" fillId="0" borderId="0" xfId="1" applyFont="1">
      <alignment vertical="center"/>
    </xf>
    <xf numFmtId="0" fontId="0" fillId="4" borderId="5" xfId="0" applyFill="1" applyBorder="1" applyAlignment="1">
      <alignment horizontal="center" vertical="center"/>
    </xf>
    <xf numFmtId="180" fontId="5" fillId="2" borderId="7" xfId="0" applyNumberFormat="1" applyFont="1" applyFill="1" applyBorder="1" applyAlignment="1" applyProtection="1">
      <alignment horizontal="center" vertical="center" wrapText="1"/>
      <protection locked="0"/>
    </xf>
    <xf numFmtId="179" fontId="5" fillId="0" borderId="1" xfId="0" applyNumberFormat="1" applyFont="1" applyBorder="1" applyAlignment="1">
      <alignment horizontal="distributed" vertical="center" wrapText="1"/>
    </xf>
    <xf numFmtId="49" fontId="5" fillId="0" borderId="0" xfId="0" applyNumberFormat="1" applyFont="1" applyProtection="1">
      <alignment vertical="center"/>
      <protection locked="0"/>
    </xf>
    <xf numFmtId="0" fontId="18" fillId="0" borderId="0" xfId="2" applyFont="1"/>
    <xf numFmtId="0" fontId="17" fillId="0" borderId="0" xfId="2"/>
    <xf numFmtId="0" fontId="21" fillId="6" borderId="22" xfId="3" applyFont="1" applyFill="1" applyBorder="1" applyAlignment="1">
      <alignment horizontal="center" vertical="center" wrapText="1"/>
    </xf>
    <xf numFmtId="0" fontId="21" fillId="6" borderId="18" xfId="3" applyFont="1" applyFill="1" applyBorder="1" applyAlignment="1">
      <alignment horizontal="center" vertical="center" wrapText="1"/>
    </xf>
    <xf numFmtId="0" fontId="18" fillId="0" borderId="23" xfId="3" applyFont="1" applyBorder="1" applyAlignment="1">
      <alignment horizontal="center" vertical="center" wrapText="1"/>
    </xf>
    <xf numFmtId="0" fontId="18" fillId="0" borderId="24" xfId="3" applyFont="1" applyBorder="1" applyAlignment="1">
      <alignment vertical="center" wrapText="1"/>
    </xf>
    <xf numFmtId="1" fontId="22" fillId="7" borderId="24" xfId="3" applyNumberFormat="1" applyFont="1" applyFill="1" applyBorder="1" applyAlignment="1">
      <alignment horizontal="right" vertical="center" wrapText="1"/>
    </xf>
    <xf numFmtId="1" fontId="23" fillId="0" borderId="24" xfId="3" applyNumberFormat="1" applyFont="1" applyBorder="1" applyAlignment="1">
      <alignment vertical="center" wrapText="1"/>
    </xf>
    <xf numFmtId="0" fontId="23" fillId="0" borderId="25" xfId="3" applyFont="1" applyBorder="1" applyAlignment="1">
      <alignment vertical="center" wrapText="1"/>
    </xf>
    <xf numFmtId="0" fontId="18" fillId="0" borderId="26" xfId="3" applyFont="1" applyBorder="1" applyAlignment="1">
      <alignment horizontal="center" vertical="center" wrapText="1"/>
    </xf>
    <xf numFmtId="0" fontId="18" fillId="0" borderId="27" xfId="3" applyFont="1" applyBorder="1" applyAlignment="1">
      <alignment vertical="center" wrapText="1"/>
    </xf>
    <xf numFmtId="1" fontId="22" fillId="7" borderId="27" xfId="3" applyNumberFormat="1" applyFont="1" applyFill="1" applyBorder="1" applyAlignment="1">
      <alignment horizontal="right" vertical="center" wrapText="1"/>
    </xf>
    <xf numFmtId="1" fontId="23" fillId="0" borderId="27" xfId="3" applyNumberFormat="1" applyFont="1" applyBorder="1" applyAlignment="1">
      <alignment vertical="center" wrapText="1"/>
    </xf>
    <xf numFmtId="0" fontId="23" fillId="0" borderId="28" xfId="3" applyFont="1" applyBorder="1" applyAlignment="1">
      <alignment vertical="center" wrapText="1"/>
    </xf>
    <xf numFmtId="0" fontId="18" fillId="0" borderId="29" xfId="3" applyFont="1" applyBorder="1" applyAlignment="1">
      <alignment horizontal="center" vertical="center" wrapText="1"/>
    </xf>
    <xf numFmtId="0" fontId="18" fillId="0" borderId="30" xfId="3" applyFont="1" applyBorder="1" applyAlignment="1">
      <alignment vertical="center" wrapText="1"/>
    </xf>
    <xf numFmtId="1" fontId="22" fillId="7" borderId="30" xfId="3" applyNumberFormat="1" applyFont="1" applyFill="1" applyBorder="1" applyAlignment="1">
      <alignment horizontal="right" vertical="center" wrapText="1"/>
    </xf>
    <xf numFmtId="1" fontId="23" fillId="0" borderId="30" xfId="3" applyNumberFormat="1" applyFont="1" applyBorder="1" applyAlignment="1">
      <alignment vertical="center" wrapText="1"/>
    </xf>
    <xf numFmtId="0" fontId="23" fillId="0" borderId="31" xfId="3" applyFont="1" applyBorder="1" applyAlignment="1">
      <alignment vertical="center" wrapText="1"/>
    </xf>
    <xf numFmtId="181" fontId="22" fillId="8" borderId="30" xfId="3" applyNumberFormat="1" applyFont="1" applyFill="1" applyBorder="1" applyAlignment="1">
      <alignment horizontal="right" vertical="center" wrapText="1"/>
    </xf>
    <xf numFmtId="0" fontId="24" fillId="0" borderId="0" xfId="2" applyFont="1"/>
    <xf numFmtId="0" fontId="19" fillId="0" borderId="0" xfId="2" applyFont="1" applyAlignment="1">
      <alignment horizontal="center"/>
    </xf>
    <xf numFmtId="0" fontId="20" fillId="0" borderId="0" xfId="2" applyFont="1" applyAlignment="1">
      <alignment horizontal="center"/>
    </xf>
    <xf numFmtId="49" fontId="3" fillId="2" borderId="0" xfId="0" applyNumberFormat="1" applyFont="1" applyFill="1" applyAlignment="1">
      <alignment horizontal="center" vertical="center" wrapText="1"/>
    </xf>
    <xf numFmtId="49" fontId="6" fillId="0" borderId="19" xfId="0" applyNumberFormat="1" applyFont="1" applyBorder="1" applyAlignment="1">
      <alignment horizontal="right" vertical="center"/>
    </xf>
    <xf numFmtId="0" fontId="6" fillId="0" borderId="20" xfId="0" applyFont="1" applyBorder="1" applyAlignment="1">
      <alignment horizontal="right" vertical="center"/>
    </xf>
    <xf numFmtId="49" fontId="6" fillId="0" borderId="12" xfId="0" applyNumberFormat="1" applyFont="1" applyBorder="1" applyAlignment="1">
      <alignment horizontal="right" vertical="center"/>
    </xf>
    <xf numFmtId="0" fontId="6" fillId="0" borderId="13" xfId="0" applyFont="1" applyBorder="1" applyAlignment="1">
      <alignment horizontal="right" vertical="center"/>
    </xf>
    <xf numFmtId="49" fontId="6" fillId="0" borderId="19" xfId="0" applyNumberFormat="1" applyFont="1" applyBorder="1" applyAlignment="1">
      <alignment horizontal="center" vertical="center" wrapText="1"/>
    </xf>
    <xf numFmtId="0" fontId="6" fillId="3" borderId="19" xfId="0" applyFont="1" applyFill="1" applyBorder="1" applyAlignment="1">
      <alignment horizontal="center" vertical="center"/>
    </xf>
    <xf numFmtId="49" fontId="6" fillId="0" borderId="7" xfId="0" applyNumberFormat="1"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179" fontId="6" fillId="2" borderId="7" xfId="0" applyNumberFormat="1" applyFont="1" applyFill="1" applyBorder="1" applyAlignment="1">
      <alignment horizontal="center" vertical="center" wrapText="1"/>
    </xf>
    <xf numFmtId="179" fontId="6" fillId="0" borderId="10" xfId="0" applyNumberFormat="1" applyFont="1" applyBorder="1" applyAlignment="1">
      <alignment horizontal="center" vertical="center"/>
    </xf>
    <xf numFmtId="178" fontId="5" fillId="5" borderId="3" xfId="0" applyNumberFormat="1" applyFont="1" applyFill="1" applyBorder="1" applyAlignment="1">
      <alignment horizontal="center" vertical="center"/>
    </xf>
    <xf numFmtId="178" fontId="5" fillId="5" borderId="4" xfId="0" applyNumberFormat="1" applyFont="1" applyFill="1" applyBorder="1" applyAlignment="1">
      <alignment horizontal="center" vertical="center"/>
    </xf>
    <xf numFmtId="49" fontId="6" fillId="0" borderId="8" xfId="0" applyNumberFormat="1" applyFont="1" applyBorder="1" applyAlignment="1">
      <alignment horizontal="center" vertical="center"/>
    </xf>
    <xf numFmtId="177" fontId="6" fillId="0" borderId="11" xfId="0" applyNumberFormat="1" applyFont="1" applyBorder="1" applyAlignment="1">
      <alignment horizontal="center" vertical="center"/>
    </xf>
    <xf numFmtId="49" fontId="6" fillId="0" borderId="19" xfId="0" applyNumberFormat="1" applyFont="1" applyBorder="1" applyAlignment="1">
      <alignment horizontal="center" vertical="center" textRotation="255" wrapText="1"/>
    </xf>
    <xf numFmtId="49" fontId="5" fillId="2" borderId="16" xfId="0" applyNumberFormat="1"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179" fontId="5" fillId="2" borderId="5" xfId="0" applyNumberFormat="1" applyFont="1" applyFill="1" applyBorder="1" applyAlignment="1" applyProtection="1">
      <alignment horizontal="center" vertical="center" wrapText="1"/>
      <protection locked="0"/>
    </xf>
    <xf numFmtId="177" fontId="5" fillId="2" borderId="5" xfId="0" applyNumberFormat="1" applyFont="1" applyFill="1" applyBorder="1" applyAlignment="1" applyProtection="1">
      <alignment horizontal="center" vertical="center" wrapText="1"/>
      <protection locked="0"/>
    </xf>
    <xf numFmtId="177" fontId="5" fillId="2" borderId="17" xfId="0" applyNumberFormat="1" applyFont="1" applyFill="1" applyBorder="1" applyAlignment="1" applyProtection="1">
      <alignment horizontal="center" vertical="center" wrapText="1"/>
      <protection locked="0"/>
    </xf>
    <xf numFmtId="179" fontId="5" fillId="5" borderId="5" xfId="0" applyNumberFormat="1" applyFont="1" applyFill="1" applyBorder="1" applyAlignment="1" applyProtection="1">
      <alignment horizontal="center" vertical="center" wrapText="1"/>
      <protection locked="0"/>
    </xf>
    <xf numFmtId="179" fontId="5" fillId="5" borderId="10" xfId="0" applyNumberFormat="1" applyFont="1" applyFill="1" applyBorder="1" applyAlignment="1" applyProtection="1">
      <alignment horizontal="center" vertical="center" wrapText="1"/>
      <protection locked="0"/>
    </xf>
    <xf numFmtId="177" fontId="5" fillId="2" borderId="10" xfId="0" applyNumberFormat="1" applyFont="1" applyFill="1" applyBorder="1" applyAlignment="1" applyProtection="1">
      <alignment horizontal="center" vertical="center" wrapText="1"/>
      <protection locked="0"/>
    </xf>
    <xf numFmtId="177" fontId="5" fillId="2" borderId="11" xfId="0" applyNumberFormat="1" applyFont="1" applyFill="1" applyBorder="1" applyAlignment="1" applyProtection="1">
      <alignment horizontal="center" vertical="center" wrapText="1"/>
      <protection locked="0"/>
    </xf>
    <xf numFmtId="178" fontId="5" fillId="5" borderId="2" xfId="0" applyNumberFormat="1" applyFont="1" applyFill="1" applyBorder="1" applyAlignment="1" applyProtection="1">
      <alignment horizontal="center" vertical="center"/>
      <protection hidden="1"/>
    </xf>
    <xf numFmtId="178" fontId="5" fillId="5" borderId="3" xfId="0" applyNumberFormat="1" applyFont="1" applyFill="1" applyBorder="1" applyAlignment="1" applyProtection="1">
      <alignment horizontal="center" vertical="center"/>
      <protection hidden="1"/>
    </xf>
    <xf numFmtId="178" fontId="5" fillId="5" borderId="4" xfId="0" applyNumberFormat="1" applyFont="1" applyFill="1" applyBorder="1" applyAlignment="1" applyProtection="1">
      <alignment horizontal="center" vertical="center"/>
      <protection hidden="1"/>
    </xf>
    <xf numFmtId="49" fontId="5" fillId="2" borderId="0" xfId="0" applyNumberFormat="1" applyFont="1" applyFill="1" applyAlignment="1" applyProtection="1">
      <alignment horizontal="right" vertical="center"/>
      <protection locked="0"/>
    </xf>
    <xf numFmtId="0" fontId="5" fillId="2" borderId="0" xfId="0" applyFont="1" applyFill="1" applyAlignment="1" applyProtection="1">
      <alignment horizontal="right" vertical="center"/>
      <protection locked="0"/>
    </xf>
    <xf numFmtId="49" fontId="5" fillId="2" borderId="6" xfId="0" applyNumberFormat="1"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49" fontId="5" fillId="2" borderId="7" xfId="0" applyNumberFormat="1"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wrapText="1"/>
      <protection locked="0"/>
    </xf>
    <xf numFmtId="49" fontId="5" fillId="5" borderId="7" xfId="0" applyNumberFormat="1" applyFont="1"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17" xfId="0" applyFont="1" applyFill="1" applyBorder="1" applyAlignment="1" applyProtection="1">
      <alignment horizontal="center" vertical="center" wrapText="1"/>
      <protection locked="0"/>
    </xf>
    <xf numFmtId="49" fontId="5" fillId="2" borderId="0" xfId="0" applyNumberFormat="1" applyFont="1" applyFill="1" applyAlignment="1" applyProtection="1">
      <alignment horizontal="left" vertical="center"/>
      <protection locked="0"/>
    </xf>
    <xf numFmtId="0" fontId="5" fillId="2" borderId="0" xfId="0" applyFont="1" applyFill="1" applyAlignment="1" applyProtection="1">
      <alignment horizontal="left" vertical="center"/>
      <protection locked="0"/>
    </xf>
    <xf numFmtId="49" fontId="5" fillId="2" borderId="0" xfId="0" applyNumberFormat="1" applyFont="1" applyFill="1" applyAlignment="1" applyProtection="1">
      <alignment horizontal="left" vertical="center" wrapText="1"/>
      <protection locked="0"/>
    </xf>
    <xf numFmtId="0" fontId="5" fillId="2" borderId="0" xfId="0" applyFont="1" applyFill="1" applyAlignment="1" applyProtection="1">
      <alignment horizontal="left" vertical="center" wrapText="1"/>
      <protection locked="0"/>
    </xf>
    <xf numFmtId="179" fontId="5" fillId="5" borderId="7" xfId="0" applyNumberFormat="1" applyFont="1" applyFill="1" applyBorder="1" applyAlignment="1" applyProtection="1">
      <alignment horizontal="center" vertical="center" wrapText="1"/>
      <protection locked="0"/>
    </xf>
    <xf numFmtId="177" fontId="5" fillId="2" borderId="7" xfId="0" applyNumberFormat="1" applyFont="1" applyFill="1" applyBorder="1" applyAlignment="1" applyProtection="1">
      <alignment horizontal="center" vertical="center" wrapText="1"/>
      <protection locked="0"/>
    </xf>
    <xf numFmtId="177" fontId="5" fillId="2" borderId="8" xfId="0" applyNumberFormat="1" applyFont="1" applyFill="1" applyBorder="1" applyAlignment="1" applyProtection="1">
      <alignment horizontal="center" vertical="center" wrapText="1"/>
      <protection locked="0"/>
    </xf>
  </cellXfs>
  <cellStyles count="4">
    <cellStyle name="Normal" xfId="3" xr:uid="{775B08EB-69C6-430D-916A-8A6AC8A6590F}"/>
    <cellStyle name="標準" xfId="0" builtinId="0"/>
    <cellStyle name="標準 2" xfId="1" xr:uid="{82AB9E7F-BEB5-454C-B546-6FC0DB969A03}"/>
    <cellStyle name="標準 2 2" xfId="2" xr:uid="{5604A00F-86A2-4E60-868E-0F955E70488B}"/>
  </cellStyles>
  <dxfs count="9">
    <dxf>
      <font>
        <color rgb="FFFF0000"/>
      </font>
    </dxf>
    <dxf>
      <font>
        <color rgb="FFFF0000"/>
      </font>
    </dxf>
    <dxf>
      <font>
        <strike val="0"/>
        <outline val="0"/>
        <shadow val="0"/>
        <u val="none"/>
        <vertAlign val="baseline"/>
        <sz val="11"/>
        <color theme="1"/>
        <name val="メイリオ"/>
        <family val="3"/>
        <charset val="12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メイリオ"/>
        <family val="3"/>
        <charset val="12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メイリオ"/>
        <family val="3"/>
        <charset val="128"/>
        <scheme val="none"/>
      </font>
      <numFmt numFmtId="181" formatCode="0.0%"/>
      <border diagonalUp="0" diagonalDown="0" outline="0">
        <left/>
        <right style="thin">
          <color indexed="64"/>
        </right>
        <top style="thin">
          <color indexed="64"/>
        </top>
        <bottom style="thin">
          <color indexed="64"/>
        </bottom>
      </border>
    </dxf>
    <dxf>
      <font>
        <b val="0"/>
        <strike val="0"/>
        <outline val="0"/>
        <shadow val="0"/>
        <u val="none"/>
        <vertAlign val="baseline"/>
        <sz val="11"/>
        <color auto="1"/>
        <name val="メイリオ"/>
        <family val="3"/>
        <charset val="128"/>
        <scheme val="none"/>
      </font>
      <border diagonalUp="0" diagonalDown="0" outline="0">
        <left/>
        <right style="thin">
          <color indexed="64"/>
        </right>
        <top style="thin">
          <color indexed="64"/>
        </top>
        <bottom style="thin">
          <color indexed="64"/>
        </bottom>
      </border>
    </dxf>
    <dxf>
      <font>
        <b val="0"/>
        <strike val="0"/>
        <outline val="0"/>
        <shadow val="0"/>
        <u val="none"/>
        <vertAlign val="baseline"/>
        <sz val="11"/>
        <color auto="1"/>
        <name val="メイリオ"/>
        <family val="3"/>
        <charset val="128"/>
        <scheme val="none"/>
      </font>
      <border diagonalUp="0" diagonalDown="0" outline="0">
        <left style="thin">
          <color indexed="64"/>
        </left>
        <right/>
        <top style="thin">
          <color indexed="64"/>
        </top>
        <bottom style="thin">
          <color indexed="64"/>
        </bottom>
      </border>
    </dxf>
    <dxf>
      <border>
        <bottom style="thin">
          <color indexed="64"/>
        </bottom>
      </border>
    </dxf>
    <dxf>
      <font>
        <strike val="0"/>
        <outline val="0"/>
        <shadow val="0"/>
        <u val="none"/>
        <vertAlign val="baseline"/>
        <sz val="11"/>
        <color theme="1"/>
        <name val="Carlito"/>
        <family val="2"/>
        <scheme val="none"/>
      </font>
      <fill>
        <patternFill patternType="solid">
          <fgColor indexed="64"/>
          <bgColor theme="0"/>
        </patternFill>
      </fill>
      <border diagonalUp="0" diagonalDown="0">
        <left/>
        <right/>
        <top/>
        <bottom/>
        <vertical/>
        <horizontal/>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919025-2865-4DCE-A22A-38AC757F492F}" name="InputPlanTable" displayName="InputPlanTable" ref="A8:E17" headerRowDxfId="8" headerRowBorderDxfId="7">
  <tableColumns count="5">
    <tableColumn id="1" xr3:uid="{AA2EF553-32D5-4DF0-AA5D-60D3D06FBD2C}" name="区分" dataDxfId="6"/>
    <tableColumn id="2" xr3:uid="{EF5B80D7-A38B-4976-B3AE-0864BB3A5242}" name="項目" dataDxfId="5"/>
    <tableColumn id="3" xr3:uid="{A01C2196-F5FD-43BB-AB04-3492BEB712F6}" name="入力値" dataDxfId="4">
      <calculatedColumnFormula>IFERROR(A8/(A7+A8),"")</calculatedColumnFormula>
    </tableColumn>
    <tableColumn id="4" xr3:uid="{B6D3A15C-60BA-48B0-8F6F-741AA1722B33}" name="単位" dataDxfId="3"/>
    <tableColumn id="6" xr3:uid="{E2FB0225-E685-4D3D-A2C8-30E111CF8B56}" name="記入の考え方" dataDxfId="2"/>
  </tableColumns>
  <tableStyleInfo name="TableStyleMedium2" showFirstColumn="0" showLastColumn="0" showRowStripes="0"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803D0-9D7F-4F26-AD26-14F7CD027FA9}">
  <sheetPr>
    <tabColor rgb="FF66CCFF"/>
  </sheetPr>
  <dimension ref="A1:E20"/>
  <sheetViews>
    <sheetView tabSelected="1" zoomScaleNormal="100" workbookViewId="0">
      <selection activeCell="C9" sqref="C9"/>
    </sheetView>
  </sheetViews>
  <sheetFormatPr defaultColWidth="8.83203125" defaultRowHeight="14.5"/>
  <cols>
    <col min="1" max="1" width="12" style="70" customWidth="1"/>
    <col min="2" max="2" width="22" style="70" customWidth="1"/>
    <col min="3" max="3" width="12" style="70" customWidth="1"/>
    <col min="4" max="4" width="8" style="70" customWidth="1"/>
    <col min="5" max="5" width="38" style="70" customWidth="1"/>
    <col min="6" max="16384" width="8.83203125" style="70"/>
  </cols>
  <sheetData>
    <row r="1" spans="1:5" ht="17.5">
      <c r="A1" s="69" t="s">
        <v>78</v>
      </c>
      <c r="B1" s="69"/>
      <c r="C1" s="69"/>
      <c r="D1" s="69"/>
      <c r="E1" s="69"/>
    </row>
    <row r="2" spans="1:5" ht="17.5">
      <c r="A2" s="69"/>
      <c r="B2" s="69"/>
      <c r="C2" s="69"/>
      <c r="D2" s="69"/>
      <c r="E2" s="69"/>
    </row>
    <row r="3" spans="1:5" ht="17.5">
      <c r="A3" s="69"/>
      <c r="B3" s="69"/>
      <c r="C3" s="69"/>
      <c r="D3" s="69"/>
      <c r="E3" s="69"/>
    </row>
    <row r="4" spans="1:5" ht="21">
      <c r="A4" s="90" t="s">
        <v>48</v>
      </c>
      <c r="B4" s="90"/>
      <c r="C4" s="90"/>
      <c r="D4" s="90"/>
      <c r="E4" s="90"/>
    </row>
    <row r="5" spans="1:5" ht="31.5">
      <c r="A5" s="91" t="s">
        <v>79</v>
      </c>
      <c r="B5" s="91"/>
      <c r="C5" s="91"/>
      <c r="D5" s="91"/>
      <c r="E5" s="91"/>
    </row>
    <row r="8" spans="1:5" ht="20.9" customHeight="1" thickBot="1">
      <c r="A8" s="71" t="s">
        <v>49</v>
      </c>
      <c r="B8" s="72" t="s">
        <v>50</v>
      </c>
      <c r="C8" s="72" t="s">
        <v>51</v>
      </c>
      <c r="D8" s="72" t="s">
        <v>52</v>
      </c>
      <c r="E8" s="72" t="s">
        <v>53</v>
      </c>
    </row>
    <row r="9" spans="1:5" ht="35">
      <c r="A9" s="73" t="s">
        <v>54</v>
      </c>
      <c r="B9" s="74" t="s">
        <v>55</v>
      </c>
      <c r="C9" s="75"/>
      <c r="D9" s="76" t="s">
        <v>56</v>
      </c>
      <c r="E9" s="77" t="s">
        <v>57</v>
      </c>
    </row>
    <row r="10" spans="1:5" ht="36" customHeight="1">
      <c r="A10" s="78" t="s">
        <v>54</v>
      </c>
      <c r="B10" s="79" t="s">
        <v>58</v>
      </c>
      <c r="C10" s="80"/>
      <c r="D10" s="81" t="s">
        <v>56</v>
      </c>
      <c r="E10" s="82" t="s">
        <v>59</v>
      </c>
    </row>
    <row r="11" spans="1:5" ht="36" customHeight="1" thickBot="1">
      <c r="A11" s="83" t="s">
        <v>54</v>
      </c>
      <c r="B11" s="84" t="s">
        <v>60</v>
      </c>
      <c r="C11" s="85"/>
      <c r="D11" s="86" t="s">
        <v>56</v>
      </c>
      <c r="E11" s="87" t="s">
        <v>61</v>
      </c>
    </row>
    <row r="12" spans="1:5" ht="36" customHeight="1">
      <c r="A12" s="73" t="s">
        <v>62</v>
      </c>
      <c r="B12" s="74" t="s">
        <v>63</v>
      </c>
      <c r="C12" s="75"/>
      <c r="D12" s="76" t="s">
        <v>56</v>
      </c>
      <c r="E12" s="77" t="s">
        <v>64</v>
      </c>
    </row>
    <row r="13" spans="1:5" ht="36" customHeight="1">
      <c r="A13" s="78" t="s">
        <v>62</v>
      </c>
      <c r="B13" s="79" t="s">
        <v>65</v>
      </c>
      <c r="C13" s="80"/>
      <c r="D13" s="81" t="s">
        <v>56</v>
      </c>
      <c r="E13" s="82" t="s">
        <v>66</v>
      </c>
    </row>
    <row r="14" spans="1:5" ht="36" customHeight="1" thickBot="1">
      <c r="A14" s="83" t="s">
        <v>62</v>
      </c>
      <c r="B14" s="84" t="s">
        <v>67</v>
      </c>
      <c r="C14" s="88" t="str">
        <f>IFERROR(C13/(C12+C13),"")</f>
        <v/>
      </c>
      <c r="D14" s="86" t="s">
        <v>68</v>
      </c>
      <c r="E14" s="87" t="s">
        <v>69</v>
      </c>
    </row>
    <row r="15" spans="1:5" ht="36" customHeight="1">
      <c r="A15" s="73" t="s">
        <v>70</v>
      </c>
      <c r="B15" s="74" t="s">
        <v>71</v>
      </c>
      <c r="C15" s="75"/>
      <c r="D15" s="76" t="s">
        <v>56</v>
      </c>
      <c r="E15" s="77" t="s">
        <v>72</v>
      </c>
    </row>
    <row r="16" spans="1:5" ht="36" customHeight="1">
      <c r="A16" s="78" t="s">
        <v>70</v>
      </c>
      <c r="B16" s="79" t="s">
        <v>73</v>
      </c>
      <c r="C16" s="80"/>
      <c r="D16" s="81" t="s">
        <v>56</v>
      </c>
      <c r="E16" s="82" t="s">
        <v>74</v>
      </c>
    </row>
    <row r="17" spans="1:5" ht="36" customHeight="1" thickBot="1">
      <c r="A17" s="83" t="s">
        <v>70</v>
      </c>
      <c r="B17" s="84" t="s">
        <v>75</v>
      </c>
      <c r="C17" s="88" t="str">
        <f>IFERROR(C16/(C15+C16),"")</f>
        <v/>
      </c>
      <c r="D17" s="86" t="s">
        <v>68</v>
      </c>
      <c r="E17" s="87" t="s">
        <v>69</v>
      </c>
    </row>
    <row r="19" spans="1:5" ht="19">
      <c r="A19" s="89" t="s">
        <v>76</v>
      </c>
    </row>
    <row r="20" spans="1:5" ht="19">
      <c r="A20" s="89" t="s">
        <v>77</v>
      </c>
    </row>
  </sheetData>
  <mergeCells count="2">
    <mergeCell ref="A4:E4"/>
    <mergeCell ref="A5:E5"/>
  </mergeCells>
  <phoneticPr fontId="12"/>
  <conditionalFormatting sqref="B9">
    <cfRule type="dataBar" priority="1">
      <dataBar>
        <cfvo type="min"/>
        <cfvo type="max"/>
        <color rgb="FF63C384"/>
      </dataBar>
      <extLst>
        <ext xmlns:x14="http://schemas.microsoft.com/office/spreadsheetml/2009/9/main" uri="{B025F937-C7B1-47D3-B67F-A62EFF666E3E}">
          <x14:id>{9C227407-8A77-4366-BF66-EDD3BEE4AC17}</x14:id>
        </ext>
      </extLst>
    </cfRule>
  </conditionalFormatting>
  <pageMargins left="0.7" right="0.7" top="0.75" bottom="0.75" header="0.3" footer="0.3"/>
  <pageSetup paperSize="9" scale="86"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C227407-8A77-4366-BF66-EDD3BEE4AC17}">
            <x14:dataBar minLength="0" maxLength="100" border="1" negativeBarBorderColorSameAsPositive="0">
              <x14:cfvo type="autoMin"/>
              <x14:cfvo type="autoMax"/>
              <x14:borderColor rgb="FF63C384"/>
              <x14:negativeFillColor rgb="FFFF0000"/>
              <x14:negativeBorderColor rgb="FFFF0000"/>
              <x14:axisColor rgb="FF000000"/>
            </x14:dataBar>
          </x14:cfRule>
          <xm:sqref>B9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5F4A-0E4C-42E6-A5A9-0F953AED1D63}">
  <sheetPr>
    <tabColor rgb="FFFFFF00"/>
    <pageSetUpPr fitToPage="1"/>
  </sheetPr>
  <dimension ref="A1:J36"/>
  <sheetViews>
    <sheetView showZeros="0" view="pageBreakPreview" zoomScaleNormal="100" zoomScaleSheetLayoutView="100" zoomScalePageLayoutView="41" workbookViewId="0">
      <selection activeCell="E4" sqref="E4:H4"/>
    </sheetView>
  </sheetViews>
  <sheetFormatPr defaultColWidth="14.4140625" defaultRowHeight="12"/>
  <cols>
    <col min="1" max="1" width="8.4140625" style="1" customWidth="1"/>
    <col min="2" max="2" width="21.08203125" style="1" customWidth="1"/>
    <col min="3" max="3" width="38.1640625" style="1" customWidth="1"/>
    <col min="4" max="4" width="11.1640625" style="53" customWidth="1"/>
    <col min="5" max="5" width="7" style="1" customWidth="1"/>
    <col min="6" max="6" width="6.9140625" style="1" customWidth="1"/>
    <col min="7" max="7" width="14.4140625" style="53"/>
    <col min="8" max="8" width="23.5" style="1" customWidth="1"/>
    <col min="9" max="9" width="11.5" style="1" customWidth="1"/>
    <col min="10" max="10" width="10.08203125" style="1" customWidth="1"/>
    <col min="11" max="16384" width="14.4140625" style="1"/>
  </cols>
  <sheetData>
    <row r="1" spans="1:10" s="25" customFormat="1" ht="24.15" customHeight="1">
      <c r="A1" s="64" t="s">
        <v>39</v>
      </c>
      <c r="B1" s="24"/>
      <c r="D1" s="45"/>
      <c r="G1" s="45"/>
    </row>
    <row r="2" spans="1:10" ht="21.65" customHeight="1">
      <c r="A2" s="92" t="s">
        <v>33</v>
      </c>
      <c r="B2" s="92"/>
      <c r="C2" s="92"/>
      <c r="D2" s="92"/>
      <c r="E2" s="92"/>
      <c r="F2" s="92"/>
      <c r="G2" s="92"/>
      <c r="H2" s="92"/>
      <c r="I2" s="2"/>
      <c r="J2" s="2"/>
    </row>
    <row r="3" spans="1:10" ht="26.9" customHeight="1" thickBot="1">
      <c r="A3" s="3"/>
      <c r="B3" s="3"/>
      <c r="C3" s="3"/>
      <c r="D3" s="46"/>
      <c r="E3" s="3"/>
      <c r="F3" s="3"/>
      <c r="G3" s="46"/>
      <c r="H3" s="3"/>
      <c r="I3" s="3"/>
      <c r="J3" s="3"/>
    </row>
    <row r="4" spans="1:10" ht="41.5" customHeight="1" thickBot="1">
      <c r="A4" s="4" t="s">
        <v>9</v>
      </c>
      <c r="D4" s="67" t="s">
        <v>46</v>
      </c>
      <c r="E4" s="104"/>
      <c r="F4" s="104"/>
      <c r="G4" s="104"/>
      <c r="H4" s="105"/>
    </row>
    <row r="5" spans="1:10" ht="21.65" customHeight="1" thickBot="1">
      <c r="A5" s="5" t="s">
        <v>0</v>
      </c>
      <c r="B5" s="6"/>
      <c r="C5" s="6"/>
      <c r="D5" s="47"/>
      <c r="E5" s="6"/>
      <c r="F5" s="6"/>
      <c r="G5" s="47"/>
      <c r="H5" s="7" t="s">
        <v>1</v>
      </c>
    </row>
    <row r="6" spans="1:10" ht="17.399999999999999" customHeight="1" thickBot="1">
      <c r="A6" s="97" t="s">
        <v>26</v>
      </c>
      <c r="B6" s="99" t="s">
        <v>2</v>
      </c>
      <c r="C6" s="99" t="s">
        <v>3</v>
      </c>
      <c r="D6" s="99" t="s">
        <v>4</v>
      </c>
      <c r="E6" s="101"/>
      <c r="F6" s="101"/>
      <c r="G6" s="102" t="s">
        <v>36</v>
      </c>
      <c r="H6" s="106" t="s">
        <v>34</v>
      </c>
    </row>
    <row r="7" spans="1:10" ht="17.399999999999999" customHeight="1" thickBot="1">
      <c r="A7" s="98"/>
      <c r="B7" s="100"/>
      <c r="C7" s="100"/>
      <c r="D7" s="48" t="s">
        <v>5</v>
      </c>
      <c r="E7" s="23" t="s">
        <v>6</v>
      </c>
      <c r="F7" s="23" t="s">
        <v>7</v>
      </c>
      <c r="G7" s="103"/>
      <c r="H7" s="107"/>
    </row>
    <row r="8" spans="1:10" ht="35.15" customHeight="1" thickBot="1">
      <c r="A8" s="108" t="s">
        <v>47</v>
      </c>
      <c r="B8" s="18"/>
      <c r="C8" s="19"/>
      <c r="D8" s="49"/>
      <c r="E8" s="20"/>
      <c r="F8" s="21"/>
      <c r="G8" s="54">
        <f>D8*E8</f>
        <v>0</v>
      </c>
      <c r="H8" s="22"/>
    </row>
    <row r="9" spans="1:10" ht="35.15" customHeight="1" thickBot="1">
      <c r="A9" s="108"/>
      <c r="B9" s="13"/>
      <c r="C9" s="13"/>
      <c r="D9" s="50"/>
      <c r="E9" s="15"/>
      <c r="F9" s="16"/>
      <c r="G9" s="55">
        <f>D9*E9</f>
        <v>0</v>
      </c>
      <c r="H9" s="17"/>
    </row>
    <row r="10" spans="1:10" ht="35.15" customHeight="1" thickBot="1">
      <c r="A10" s="108"/>
      <c r="B10" s="13"/>
      <c r="C10" s="13"/>
      <c r="D10" s="50"/>
      <c r="E10" s="15"/>
      <c r="F10" s="16"/>
      <c r="G10" s="55">
        <f t="shared" ref="G10:G17" si="0">D10*E10</f>
        <v>0</v>
      </c>
      <c r="H10" s="17"/>
    </row>
    <row r="11" spans="1:10" ht="35.15" customHeight="1" thickBot="1">
      <c r="A11" s="108"/>
      <c r="B11" s="13"/>
      <c r="C11" s="13"/>
      <c r="D11" s="50"/>
      <c r="E11" s="15"/>
      <c r="F11" s="16"/>
      <c r="G11" s="55">
        <f>D11*E11</f>
        <v>0</v>
      </c>
      <c r="H11" s="17"/>
    </row>
    <row r="12" spans="1:10" ht="35.15" customHeight="1" thickBot="1">
      <c r="A12" s="108"/>
      <c r="B12" s="13"/>
      <c r="C12" s="13"/>
      <c r="D12" s="50"/>
      <c r="E12" s="15"/>
      <c r="F12" s="16"/>
      <c r="G12" s="55">
        <f>D12*E12</f>
        <v>0</v>
      </c>
      <c r="H12" s="17"/>
    </row>
    <row r="13" spans="1:10" ht="35.15" customHeight="1" thickBot="1">
      <c r="A13" s="108"/>
      <c r="B13" s="13"/>
      <c r="C13" s="13"/>
      <c r="D13" s="50"/>
      <c r="E13" s="15"/>
      <c r="F13" s="16"/>
      <c r="G13" s="55">
        <f>D13*E13</f>
        <v>0</v>
      </c>
      <c r="H13" s="17"/>
    </row>
    <row r="14" spans="1:10" ht="35.15" customHeight="1" thickBot="1">
      <c r="A14" s="108"/>
      <c r="B14" s="13"/>
      <c r="C14" s="14"/>
      <c r="D14" s="50"/>
      <c r="E14" s="15"/>
      <c r="F14" s="16"/>
      <c r="G14" s="55">
        <f>D14*E14</f>
        <v>0</v>
      </c>
      <c r="H14" s="17"/>
    </row>
    <row r="15" spans="1:10" ht="35.15" customHeight="1" thickBot="1">
      <c r="A15" s="108"/>
      <c r="B15" s="13"/>
      <c r="C15" s="13"/>
      <c r="D15" s="50"/>
      <c r="E15" s="15"/>
      <c r="F15" s="16"/>
      <c r="G15" s="55">
        <f t="shared" si="0"/>
        <v>0</v>
      </c>
      <c r="H15" s="17"/>
    </row>
    <row r="16" spans="1:10" ht="35.15" customHeight="1" thickBot="1">
      <c r="A16" s="108"/>
      <c r="B16" s="13"/>
      <c r="C16" s="14"/>
      <c r="D16" s="50"/>
      <c r="E16" s="15"/>
      <c r="F16" s="16"/>
      <c r="G16" s="55">
        <f>D16*E16</f>
        <v>0</v>
      </c>
      <c r="H16" s="17"/>
    </row>
    <row r="17" spans="1:8" ht="35.15" customHeight="1" thickBot="1">
      <c r="A17" s="108"/>
      <c r="B17" s="13"/>
      <c r="C17" s="13"/>
      <c r="D17" s="50"/>
      <c r="E17" s="15"/>
      <c r="F17" s="16"/>
      <c r="G17" s="55">
        <f t="shared" si="0"/>
        <v>0</v>
      </c>
      <c r="H17" s="17"/>
    </row>
    <row r="18" spans="1:8" ht="35.15" customHeight="1" thickBot="1">
      <c r="A18" s="108"/>
      <c r="B18" s="18"/>
      <c r="C18" s="19"/>
      <c r="D18" s="49"/>
      <c r="E18" s="20"/>
      <c r="F18" s="21"/>
      <c r="G18" s="54">
        <f>D18*E18</f>
        <v>0</v>
      </c>
      <c r="H18" s="22"/>
    </row>
    <row r="19" spans="1:8" ht="35.15" customHeight="1" thickBot="1">
      <c r="A19" s="108"/>
      <c r="B19" s="13"/>
      <c r="C19" s="13"/>
      <c r="D19" s="50"/>
      <c r="E19" s="15"/>
      <c r="F19" s="16"/>
      <c r="G19" s="55">
        <f t="shared" ref="G19:G27" si="1">D19*E19</f>
        <v>0</v>
      </c>
      <c r="H19" s="17"/>
    </row>
    <row r="20" spans="1:8" ht="35.15" customHeight="1" thickBot="1">
      <c r="A20" s="108"/>
      <c r="B20" s="13"/>
      <c r="C20" s="14"/>
      <c r="D20" s="50"/>
      <c r="E20" s="15"/>
      <c r="F20" s="16"/>
      <c r="G20" s="55">
        <f t="shared" si="1"/>
        <v>0</v>
      </c>
      <c r="H20" s="17"/>
    </row>
    <row r="21" spans="1:8" ht="35.15" customHeight="1" thickBot="1">
      <c r="A21" s="108"/>
      <c r="B21" s="13"/>
      <c r="C21" s="13"/>
      <c r="D21" s="50"/>
      <c r="E21" s="15"/>
      <c r="F21" s="16"/>
      <c r="G21" s="55">
        <f t="shared" si="1"/>
        <v>0</v>
      </c>
      <c r="H21" s="17"/>
    </row>
    <row r="22" spans="1:8" ht="35.15" customHeight="1" thickBot="1">
      <c r="A22" s="108"/>
      <c r="B22" s="13"/>
      <c r="C22" s="13"/>
      <c r="D22" s="50"/>
      <c r="E22" s="15"/>
      <c r="F22" s="16"/>
      <c r="G22" s="55">
        <f t="shared" si="1"/>
        <v>0</v>
      </c>
      <c r="H22" s="17"/>
    </row>
    <row r="23" spans="1:8" ht="35.15" customHeight="1" thickBot="1">
      <c r="A23" s="108"/>
      <c r="B23" s="13"/>
      <c r="C23" s="13"/>
      <c r="D23" s="50"/>
      <c r="E23" s="15"/>
      <c r="F23" s="16"/>
      <c r="G23" s="55">
        <f t="shared" si="1"/>
        <v>0</v>
      </c>
      <c r="H23" s="17"/>
    </row>
    <row r="24" spans="1:8" ht="35.15" customHeight="1" thickBot="1">
      <c r="A24" s="108"/>
      <c r="B24" s="13"/>
      <c r="C24" s="13"/>
      <c r="D24" s="50"/>
      <c r="E24" s="15"/>
      <c r="F24" s="16"/>
      <c r="G24" s="55">
        <f t="shared" si="1"/>
        <v>0</v>
      </c>
      <c r="H24" s="17"/>
    </row>
    <row r="25" spans="1:8" ht="35.15" customHeight="1" thickBot="1">
      <c r="A25" s="108"/>
      <c r="B25" s="13"/>
      <c r="C25" s="13"/>
      <c r="D25" s="50"/>
      <c r="E25" s="15"/>
      <c r="F25" s="16"/>
      <c r="G25" s="55">
        <f t="shared" si="1"/>
        <v>0</v>
      </c>
      <c r="H25" s="17"/>
    </row>
    <row r="26" spans="1:8" ht="35.15" customHeight="1" thickBot="1">
      <c r="A26" s="108"/>
      <c r="B26" s="13"/>
      <c r="C26" s="13"/>
      <c r="D26" s="50"/>
      <c r="E26" s="15"/>
      <c r="F26" s="16"/>
      <c r="G26" s="55">
        <f t="shared" si="1"/>
        <v>0</v>
      </c>
      <c r="H26" s="17"/>
    </row>
    <row r="27" spans="1:8" ht="35.15" customHeight="1" thickBot="1">
      <c r="A27" s="108"/>
      <c r="B27" s="58"/>
      <c r="C27" s="58"/>
      <c r="D27" s="59"/>
      <c r="E27" s="60"/>
      <c r="F27" s="61"/>
      <c r="G27" s="62">
        <f t="shared" si="1"/>
        <v>0</v>
      </c>
      <c r="H27" s="17"/>
    </row>
    <row r="28" spans="1:8" ht="35.15" customHeight="1" thickBot="1">
      <c r="A28" s="8"/>
      <c r="B28" s="93" t="s">
        <v>22</v>
      </c>
      <c r="C28" s="94"/>
      <c r="D28" s="94"/>
      <c r="E28" s="94"/>
      <c r="F28" s="94"/>
      <c r="G28" s="63">
        <f>SUM(G8:G27)</f>
        <v>0</v>
      </c>
      <c r="H28" s="10"/>
    </row>
    <row r="29" spans="1:8" ht="35.15" customHeight="1" thickBot="1">
      <c r="A29" s="8"/>
      <c r="B29" s="95" t="s">
        <v>35</v>
      </c>
      <c r="C29" s="96"/>
      <c r="D29" s="96"/>
      <c r="E29" s="96"/>
      <c r="F29" s="96"/>
      <c r="G29" s="56">
        <f>IF(ROUNDDOWN(G28*2/3,-3)&lt;5000000,ROUNDDOWN(G28*2/3,-3),5000000)</f>
        <v>0</v>
      </c>
      <c r="H29" s="11" t="s">
        <v>10</v>
      </c>
    </row>
    <row r="30" spans="1:8" ht="17.25" customHeight="1">
      <c r="A30" s="12"/>
      <c r="B30" s="12"/>
      <c r="C30" s="12"/>
      <c r="D30" s="51"/>
      <c r="E30" s="9"/>
      <c r="F30" s="9"/>
      <c r="G30" s="51"/>
      <c r="H30" s="10"/>
    </row>
    <row r="31" spans="1:8" ht="21.75" customHeight="1">
      <c r="A31" s="26" t="s">
        <v>80</v>
      </c>
      <c r="B31" s="27"/>
      <c r="C31" s="27"/>
      <c r="D31" s="52"/>
      <c r="E31" s="29"/>
      <c r="F31" s="29"/>
      <c r="G31" s="52"/>
      <c r="H31" s="30"/>
    </row>
    <row r="32" spans="1:8" ht="21.75" customHeight="1">
      <c r="A32" s="26" t="s">
        <v>81</v>
      </c>
      <c r="B32" s="27"/>
      <c r="C32" s="27"/>
      <c r="D32" s="52"/>
      <c r="E32" s="29"/>
      <c r="F32" s="29"/>
      <c r="G32" s="52"/>
      <c r="H32" s="30"/>
    </row>
    <row r="33" spans="1:8" ht="19.399999999999999" customHeight="1">
      <c r="A33" s="26" t="s">
        <v>82</v>
      </c>
      <c r="B33" s="28"/>
      <c r="C33" s="28"/>
      <c r="D33" s="52"/>
      <c r="E33" s="28"/>
      <c r="F33" s="28"/>
      <c r="G33" s="52"/>
      <c r="H33" s="28"/>
    </row>
    <row r="34" spans="1:8" ht="19.399999999999999" customHeight="1">
      <c r="A34" s="26" t="s">
        <v>8</v>
      </c>
      <c r="B34" s="28"/>
      <c r="C34" s="28"/>
      <c r="D34" s="52"/>
      <c r="E34" s="28"/>
      <c r="F34" s="28"/>
      <c r="G34" s="52"/>
      <c r="H34" s="28"/>
    </row>
    <row r="35" spans="1:8" ht="21.75" customHeight="1">
      <c r="A35" s="26" t="s">
        <v>84</v>
      </c>
      <c r="B35" s="28"/>
      <c r="C35" s="28"/>
      <c r="D35" s="52"/>
      <c r="E35" s="28"/>
      <c r="F35" s="28"/>
      <c r="G35" s="52"/>
      <c r="H35" s="28"/>
    </row>
    <row r="36" spans="1:8" ht="21.75" customHeight="1">
      <c r="A36" s="26" t="s">
        <v>83</v>
      </c>
      <c r="B36" s="28"/>
      <c r="C36" s="28"/>
      <c r="D36" s="52"/>
      <c r="E36" s="28"/>
      <c r="F36" s="28"/>
      <c r="G36" s="52"/>
      <c r="H36" s="28"/>
    </row>
  </sheetData>
  <mergeCells count="11">
    <mergeCell ref="A2:H2"/>
    <mergeCell ref="B28:F28"/>
    <mergeCell ref="B29:F29"/>
    <mergeCell ref="A6:A7"/>
    <mergeCell ref="B6:B7"/>
    <mergeCell ref="C6:C7"/>
    <mergeCell ref="D6:F6"/>
    <mergeCell ref="G6:G7"/>
    <mergeCell ref="E4:H4"/>
    <mergeCell ref="H6:H7"/>
    <mergeCell ref="A8:A27"/>
  </mergeCells>
  <phoneticPr fontId="1"/>
  <conditionalFormatting sqref="H5:H32">
    <cfRule type="cellIs" dxfId="1" priority="1" stopIfTrue="1" operator="lessThan">
      <formula>0</formula>
    </cfRule>
  </conditionalFormatting>
  <dataValidations count="2">
    <dataValidation type="list" allowBlank="1" showInputMessage="1" showErrorMessage="1" sqref="B8:B27" xr:uid="{11BA98E4-803B-4955-A153-33473570A327}">
      <formula1>INDIRECT($A$8)</formula1>
    </dataValidation>
    <dataValidation type="list" allowBlank="1" showInputMessage="1" showErrorMessage="1" sqref="A8:A27" xr:uid="{6323D9AD-7EA8-4F5F-B06C-AF3E05686618}">
      <formula1>"省力化・ＤＸの取組,人材確保の取組,人材育成の取組"</formula1>
    </dataValidation>
  </dataValidations>
  <printOptions horizontalCentered="1"/>
  <pageMargins left="0.59055118110236227" right="0.23622047244094491" top="0.74803149606299213" bottom="0.74803149606299213" header="0.31496062992125984" footer="0.31496062992125984"/>
  <pageSetup paperSize="9" scale="6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40BD1-74B2-41D7-AD18-7DDC715C5967}">
  <sheetPr>
    <tabColor rgb="FFFF0000"/>
    <pageSetUpPr fitToPage="1"/>
  </sheetPr>
  <dimension ref="A1:L30"/>
  <sheetViews>
    <sheetView showZeros="0" view="pageBreakPreview" zoomScale="85" zoomScaleNormal="100" zoomScaleSheetLayoutView="85" workbookViewId="0">
      <selection activeCell="G2" sqref="G2:J2"/>
    </sheetView>
  </sheetViews>
  <sheetFormatPr defaultColWidth="9" defaultRowHeight="18"/>
  <cols>
    <col min="1" max="1" width="9.1640625" style="43" customWidth="1"/>
    <col min="2" max="2" width="17.5" style="43" customWidth="1"/>
    <col min="3" max="3" width="17.9140625" style="43" customWidth="1"/>
    <col min="4" max="4" width="11.4140625" style="43" customWidth="1"/>
    <col min="5" max="5" width="7.6640625" style="43" customWidth="1"/>
    <col min="6" max="6" width="10.9140625" style="43" customWidth="1"/>
    <col min="7" max="10" width="9.5" style="43" customWidth="1"/>
    <col min="11" max="16384" width="9" style="33"/>
  </cols>
  <sheetData>
    <row r="1" spans="1:12" ht="24" thickBot="1">
      <c r="A1" s="32"/>
      <c r="B1" s="32"/>
      <c r="C1" s="32"/>
      <c r="D1" s="32"/>
      <c r="E1" s="32"/>
      <c r="F1" s="32"/>
      <c r="G1" s="32"/>
      <c r="H1" s="32"/>
      <c r="I1" s="32"/>
      <c r="J1" s="32"/>
    </row>
    <row r="2" spans="1:12" ht="41.5" customHeight="1" thickBot="1">
      <c r="A2" s="34"/>
      <c r="B2" s="35"/>
      <c r="C2" s="35"/>
      <c r="D2" s="35"/>
      <c r="E2" s="35"/>
      <c r="F2" s="67" t="s">
        <v>46</v>
      </c>
      <c r="G2" s="119">
        <f>'別紙2(1)_支出明細書'!E4</f>
        <v>0</v>
      </c>
      <c r="H2" s="120"/>
      <c r="I2" s="120"/>
      <c r="J2" s="121"/>
    </row>
    <row r="3" spans="1:12" ht="18.5" thickBot="1">
      <c r="A3" s="68" t="s">
        <v>37</v>
      </c>
      <c r="B3" s="57"/>
      <c r="C3" s="35"/>
      <c r="D3" s="35"/>
      <c r="E3" s="35"/>
      <c r="F3" s="35"/>
      <c r="G3" s="35"/>
      <c r="H3" s="35"/>
      <c r="I3" s="122" t="s">
        <v>11</v>
      </c>
      <c r="J3" s="123"/>
    </row>
    <row r="4" spans="1:12">
      <c r="A4" s="124" t="s">
        <v>12</v>
      </c>
      <c r="B4" s="125"/>
      <c r="C4" s="127" t="s">
        <v>13</v>
      </c>
      <c r="D4" s="125"/>
      <c r="E4" s="128"/>
      <c r="F4" s="129" t="s">
        <v>14</v>
      </c>
      <c r="G4" s="128"/>
      <c r="H4" s="128"/>
      <c r="I4" s="128"/>
      <c r="J4" s="130"/>
    </row>
    <row r="5" spans="1:12">
      <c r="A5" s="110"/>
      <c r="B5" s="126"/>
      <c r="C5" s="126"/>
      <c r="D5" s="126"/>
      <c r="E5" s="126"/>
      <c r="F5" s="131"/>
      <c r="G5" s="131"/>
      <c r="H5" s="131"/>
      <c r="I5" s="131"/>
      <c r="J5" s="132"/>
    </row>
    <row r="6" spans="1:12" ht="69.900000000000006" customHeight="1">
      <c r="A6" s="109" t="s">
        <v>15</v>
      </c>
      <c r="B6" s="36" t="s">
        <v>16</v>
      </c>
      <c r="C6" s="112"/>
      <c r="D6" s="112"/>
      <c r="E6" s="112"/>
      <c r="F6" s="113"/>
      <c r="G6" s="113"/>
      <c r="H6" s="113"/>
      <c r="I6" s="113"/>
      <c r="J6" s="114"/>
    </row>
    <row r="7" spans="1:12" ht="69.900000000000006" customHeight="1">
      <c r="A7" s="110"/>
      <c r="B7" s="36" t="s">
        <v>17</v>
      </c>
      <c r="C7" s="112"/>
      <c r="D7" s="112"/>
      <c r="E7" s="112"/>
      <c r="F7" s="113"/>
      <c r="G7" s="113"/>
      <c r="H7" s="113"/>
      <c r="I7" s="113"/>
      <c r="J7" s="114"/>
    </row>
    <row r="8" spans="1:12" ht="69.900000000000006" customHeight="1">
      <c r="A8" s="110"/>
      <c r="B8" s="36" t="s">
        <v>23</v>
      </c>
      <c r="C8" s="115">
        <f>'別紙2(1)_支出明細書'!G29</f>
        <v>0</v>
      </c>
      <c r="D8" s="115"/>
      <c r="E8" s="115"/>
      <c r="F8" s="113"/>
      <c r="G8" s="113"/>
      <c r="H8" s="113"/>
      <c r="I8" s="113"/>
      <c r="J8" s="114"/>
    </row>
    <row r="9" spans="1:12" ht="69.900000000000006" customHeight="1">
      <c r="A9" s="110"/>
      <c r="B9" s="36" t="s">
        <v>18</v>
      </c>
      <c r="C9" s="112"/>
      <c r="D9" s="112"/>
      <c r="E9" s="112"/>
      <c r="F9" s="113"/>
      <c r="G9" s="113"/>
      <c r="H9" s="113"/>
      <c r="I9" s="113"/>
      <c r="J9" s="114"/>
      <c r="L9"/>
    </row>
    <row r="10" spans="1:12" ht="69.900000000000006" customHeight="1" thickBot="1">
      <c r="A10" s="111"/>
      <c r="B10" s="37" t="s">
        <v>24</v>
      </c>
      <c r="C10" s="116">
        <f>SUM(C6:E9)</f>
        <v>0</v>
      </c>
      <c r="D10" s="116"/>
      <c r="E10" s="116"/>
      <c r="F10" s="117"/>
      <c r="G10" s="117"/>
      <c r="H10" s="117"/>
      <c r="I10" s="117"/>
      <c r="J10" s="118"/>
    </row>
    <row r="11" spans="1:12" ht="69.900000000000006" customHeight="1">
      <c r="A11" s="124" t="s">
        <v>19</v>
      </c>
      <c r="B11" s="66" t="str">
        <f>'別紙2(1)_支出明細書'!A8&amp;"(A)"</f>
        <v>人材確保の取組(A)</v>
      </c>
      <c r="C11" s="137">
        <f>'別紙2(1)_支出明細書'!G28</f>
        <v>0</v>
      </c>
      <c r="D11" s="137"/>
      <c r="E11" s="137"/>
      <c r="F11" s="138"/>
      <c r="G11" s="138"/>
      <c r="H11" s="138"/>
      <c r="I11" s="138"/>
      <c r="J11" s="139"/>
    </row>
    <row r="12" spans="1:12" ht="69.900000000000006" customHeight="1" thickBot="1">
      <c r="A12" s="111"/>
      <c r="B12" s="37" t="s">
        <v>20</v>
      </c>
      <c r="C12" s="116">
        <f>'別紙2(1)_支出明細書'!G28</f>
        <v>0</v>
      </c>
      <c r="D12" s="116"/>
      <c r="E12" s="116"/>
      <c r="F12" s="117"/>
      <c r="G12" s="117"/>
      <c r="H12" s="117"/>
      <c r="I12" s="117"/>
      <c r="J12" s="118"/>
    </row>
    <row r="13" spans="1:12">
      <c r="A13" s="38" t="s">
        <v>21</v>
      </c>
      <c r="B13" s="39"/>
      <c r="C13" s="39"/>
      <c r="D13" s="35"/>
      <c r="E13" s="40"/>
      <c r="F13" s="40"/>
      <c r="G13" s="40"/>
      <c r="H13" s="40"/>
      <c r="I13" s="40"/>
      <c r="J13" s="41"/>
    </row>
    <row r="14" spans="1:12">
      <c r="A14" s="42" t="s">
        <v>38</v>
      </c>
      <c r="B14" s="35"/>
      <c r="C14" s="35"/>
      <c r="D14" s="35"/>
      <c r="E14" s="35"/>
      <c r="F14" s="35"/>
      <c r="G14" s="35"/>
      <c r="H14" s="35"/>
      <c r="I14" s="35"/>
      <c r="J14" s="35"/>
    </row>
    <row r="15" spans="1:12">
      <c r="A15" s="133" t="s">
        <v>25</v>
      </c>
      <c r="B15" s="134"/>
      <c r="C15" s="134"/>
      <c r="D15" s="134"/>
      <c r="E15" s="134"/>
      <c r="F15" s="134"/>
      <c r="G15" s="134"/>
      <c r="H15" s="134"/>
      <c r="I15" s="134"/>
      <c r="J15" s="134"/>
    </row>
    <row r="16" spans="1:12">
      <c r="A16" s="135" t="s">
        <v>85</v>
      </c>
      <c r="B16" s="136"/>
      <c r="C16" s="136"/>
      <c r="D16" s="136"/>
      <c r="E16" s="136"/>
      <c r="F16" s="136"/>
      <c r="G16" s="136"/>
      <c r="H16" s="136"/>
      <c r="I16" s="136"/>
      <c r="J16" s="136"/>
    </row>
    <row r="17" spans="2:8">
      <c r="B17" s="44"/>
      <c r="C17" s="44"/>
      <c r="D17" s="44"/>
      <c r="E17" s="44"/>
      <c r="F17" s="44"/>
      <c r="G17" s="44"/>
      <c r="H17" s="44"/>
    </row>
    <row r="28" spans="2:8">
      <c r="B28" s="44"/>
      <c r="C28" s="44"/>
      <c r="D28" s="44"/>
      <c r="E28" s="44"/>
      <c r="F28" s="44"/>
      <c r="G28" s="44"/>
      <c r="H28" s="44"/>
    </row>
    <row r="29" spans="2:8">
      <c r="G29" s="44"/>
    </row>
    <row r="30" spans="2:8">
      <c r="G30" s="44"/>
    </row>
  </sheetData>
  <mergeCells count="23">
    <mergeCell ref="A15:J15"/>
    <mergeCell ref="A16:J16"/>
    <mergeCell ref="A11:A12"/>
    <mergeCell ref="C11:E11"/>
    <mergeCell ref="F11:J11"/>
    <mergeCell ref="C12:E12"/>
    <mergeCell ref="F12:J12"/>
    <mergeCell ref="G2:J2"/>
    <mergeCell ref="I3:J3"/>
    <mergeCell ref="A4:B5"/>
    <mergeCell ref="C4:E5"/>
    <mergeCell ref="F4:J5"/>
    <mergeCell ref="A6:A10"/>
    <mergeCell ref="C6:E6"/>
    <mergeCell ref="F6:J6"/>
    <mergeCell ref="C7:E7"/>
    <mergeCell ref="F7:J7"/>
    <mergeCell ref="C8:E8"/>
    <mergeCell ref="F8:J8"/>
    <mergeCell ref="C9:E9"/>
    <mergeCell ref="F9:J9"/>
    <mergeCell ref="C10:E10"/>
    <mergeCell ref="F10:J10"/>
  </mergeCells>
  <phoneticPr fontId="1"/>
  <conditionalFormatting sqref="C6:J12 J13">
    <cfRule type="cellIs" dxfId="0" priority="1" stopIfTrue="1" operator="lessThan">
      <formula>0</formula>
    </cfRule>
  </conditionalFormatting>
  <pageMargins left="0.25" right="0.25"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7AF37-7122-4B9D-A5CF-7F8EBD96DC2A}">
  <dimension ref="A1:C10"/>
  <sheetViews>
    <sheetView view="pageBreakPreview" zoomScaleNormal="100" zoomScaleSheetLayoutView="100" workbookViewId="0">
      <selection activeCell="F7" sqref="F7"/>
    </sheetView>
  </sheetViews>
  <sheetFormatPr defaultRowHeight="18"/>
  <cols>
    <col min="1" max="1" width="23.5" bestFit="1" customWidth="1"/>
    <col min="2" max="3" width="23.58203125" customWidth="1"/>
  </cols>
  <sheetData>
    <row r="1" spans="1:3">
      <c r="A1" s="65" t="s">
        <v>40</v>
      </c>
      <c r="B1" s="65" t="s">
        <v>41</v>
      </c>
      <c r="C1" s="65" t="s">
        <v>42</v>
      </c>
    </row>
    <row r="2" spans="1:3">
      <c r="A2" s="31" t="s">
        <v>27</v>
      </c>
      <c r="B2" s="31" t="s">
        <v>43</v>
      </c>
      <c r="C2" s="31" t="s">
        <v>29</v>
      </c>
    </row>
    <row r="3" spans="1:3">
      <c r="A3" s="31" t="s">
        <v>28</v>
      </c>
      <c r="B3" s="31" t="s">
        <v>29</v>
      </c>
      <c r="C3" s="31" t="s">
        <v>30</v>
      </c>
    </row>
    <row r="4" spans="1:3">
      <c r="A4" s="31" t="s">
        <v>29</v>
      </c>
      <c r="B4" s="31" t="s">
        <v>30</v>
      </c>
      <c r="C4" s="31" t="s">
        <v>44</v>
      </c>
    </row>
    <row r="5" spans="1:3">
      <c r="A5" s="31" t="s">
        <v>30</v>
      </c>
      <c r="B5" s="31" t="s">
        <v>45</v>
      </c>
      <c r="C5" s="31" t="s">
        <v>32</v>
      </c>
    </row>
    <row r="6" spans="1:3">
      <c r="A6" s="31" t="s">
        <v>31</v>
      </c>
      <c r="B6" s="31" t="s">
        <v>44</v>
      </c>
      <c r="C6" s="31"/>
    </row>
    <row r="7" spans="1:3">
      <c r="A7" s="31" t="s">
        <v>32</v>
      </c>
      <c r="B7" s="31" t="s">
        <v>32</v>
      </c>
      <c r="C7" s="31"/>
    </row>
    <row r="8" spans="1:3">
      <c r="A8" s="31"/>
      <c r="B8" s="31"/>
      <c r="C8" s="31"/>
    </row>
    <row r="9" spans="1:3">
      <c r="A9" s="31"/>
      <c r="B9" s="31"/>
      <c r="C9" s="31"/>
    </row>
    <row r="10" spans="1:3">
      <c r="A10" s="31"/>
      <c r="B10" s="31"/>
      <c r="C10" s="31"/>
    </row>
  </sheetData>
  <phoneticPr fontId="1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別紙1の2_数値計画</vt:lpstr>
      <vt:lpstr>別紙2(1)_支出明細書</vt:lpstr>
      <vt:lpstr>別紙2(2)_収支決算書 </vt:lpstr>
      <vt:lpstr>リスト</vt:lpstr>
      <vt:lpstr>リスト!Print_Area</vt:lpstr>
      <vt:lpstr>'別紙2(1)_支出明細書'!Print_Area</vt:lpstr>
      <vt:lpstr>'別紙2(2)_収支決算書 '!Print_Area</vt:lpstr>
      <vt:lpstr>省力化・ＤＸの取組</vt:lpstr>
      <vt:lpstr>人材育成の取組</vt:lpstr>
      <vt:lpstr>人材確保の取組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楠元 尚太</cp:lastModifiedBy>
  <cp:lastPrinted>2025-05-01T00:08:51Z</cp:lastPrinted>
  <dcterms:created xsi:type="dcterms:W3CDTF">2024-04-30T06:06:30Z</dcterms:created>
  <dcterms:modified xsi:type="dcterms:W3CDTF">2026-05-11T10:07:05Z</dcterms:modified>
</cp:coreProperties>
</file>