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02\Desktop\【人材育成】\"/>
    </mc:Choice>
  </mc:AlternateContent>
  <xr:revisionPtr revIDLastSave="0" documentId="13_ncr:1_{3376CF74-2E64-4D58-9FA0-6D8ED1C2C35E}" xr6:coauthVersionLast="47" xr6:coauthVersionMax="47" xr10:uidLastSave="{00000000-0000-0000-0000-000000000000}"/>
  <bookViews>
    <workbookView xWindow="-108" yWindow="-108" windowWidth="23256" windowHeight="12456" xr2:uid="{95A00800-9CFF-4146-B713-2F0348F293CC}"/>
  </bookViews>
  <sheets>
    <sheet name="支出明細書" sheetId="1" r:id="rId1"/>
    <sheet name="収支計画書 " sheetId="2" r:id="rId2"/>
    <sheet name="リスト" sheetId="3" r:id="rId3"/>
  </sheets>
  <definedNames>
    <definedName name="_xlnm._FilterDatabase" localSheetId="0" hidden="1">支出明細書!$A$4:$H$29</definedName>
    <definedName name="_xlnm.Print_Area" localSheetId="0">支出明細書!$A$1:$H$36</definedName>
    <definedName name="_xlnm.Print_Area" localSheetId="1">'収支計画書 '!$A$1:$J$16</definedName>
    <definedName name="省力化・ＤＸの取組">リスト!$A$2:$A$7</definedName>
    <definedName name="人材育成の取組">リスト!$C$2:$C$5</definedName>
    <definedName name="人材確保の取組">リスト!$B$2:$B$7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G8" i="1"/>
  <c r="G9" i="1"/>
  <c r="G10" i="1"/>
  <c r="G11" i="1"/>
  <c r="G12" i="1"/>
  <c r="G28" i="1" l="1"/>
  <c r="G29" i="1" s="1"/>
  <c r="C8" i="2" s="1"/>
  <c r="C10" i="2" s="1"/>
  <c r="G2" i="2"/>
  <c r="C11" i="2" l="1"/>
  <c r="G18" i="1"/>
  <c r="G17" i="1"/>
  <c r="G16" i="1"/>
  <c r="G15" i="1"/>
  <c r="G14" i="1"/>
  <c r="G13" i="1"/>
  <c r="G27" i="1" l="1"/>
  <c r="G26" i="1"/>
  <c r="G25" i="1"/>
  <c r="G24" i="1"/>
  <c r="G23" i="1"/>
  <c r="G22" i="1"/>
  <c r="G21" i="1"/>
  <c r="G20" i="1"/>
  <c r="G19" i="1"/>
  <c r="C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261A44FB-D08D-4323-9239-9D7CCC53AB73}">
      <text>
        <r>
          <rPr>
            <sz val="11"/>
            <color indexed="8"/>
            <rFont val="ヒラギノ角ゴ ProN W3"/>
            <family val="3"/>
            <charset val="128"/>
          </rPr>
          <t>kisccp71:
原則：単価×数量</t>
        </r>
      </text>
    </comment>
  </commentList>
</comments>
</file>

<file path=xl/sharedStrings.xml><?xml version="1.0" encoding="utf-8"?>
<sst xmlns="http://schemas.openxmlformats.org/spreadsheetml/2006/main" count="62" uniqueCount="54">
  <si>
    <t>１　支出明細書</t>
  </si>
  <si>
    <t>（金額単位：円）</t>
  </si>
  <si>
    <t>経費区分</t>
  </si>
  <si>
    <t>内容</t>
  </si>
  <si>
    <t>積算</t>
  </si>
  <si>
    <t>金額
（税抜※）</t>
  </si>
  <si>
    <t>見積書等の番号</t>
  </si>
  <si>
    <t>単価</t>
  </si>
  <si>
    <t>数量</t>
  </si>
  <si>
    <t>単位</t>
  </si>
  <si>
    <t>※全て消費税抜き（小数点以下は切り捨ててください）で計上してください。</t>
  </si>
  <si>
    <t>収支予算書</t>
    <phoneticPr fontId="1"/>
  </si>
  <si>
    <t>　　　　　　　　　　　　　　　　　　　　　　　　</t>
    <phoneticPr fontId="1"/>
  </si>
  <si>
    <t>※1,000円未満切り捨て</t>
    <phoneticPr fontId="1"/>
  </si>
  <si>
    <t>２　収支計画書</t>
  </si>
  <si>
    <t>（単位：円）</t>
  </si>
  <si>
    <t>項   目</t>
  </si>
  <si>
    <t>金　　額</t>
  </si>
  <si>
    <t>備      考</t>
  </si>
  <si>
    <t>収　　　　入</t>
  </si>
  <si>
    <t>自己資金</t>
  </si>
  <si>
    <t>借入金</t>
  </si>
  <si>
    <t>その他</t>
  </si>
  <si>
    <t>支　　　　出</t>
  </si>
  <si>
    <t>合　　計
(C)</t>
  </si>
  <si>
    <t xml:space="preserve">  ※全て消費税抜き（小数点以下は切り捨て）で計上してください。</t>
  </si>
  <si>
    <t>補助対象経費　A　　</t>
    <phoneticPr fontId="1"/>
  </si>
  <si>
    <t>補助金交付申請予定額　B（A×2/3）</t>
    <phoneticPr fontId="1"/>
  </si>
  <si>
    <t>補　助　金
(B)</t>
    <phoneticPr fontId="1"/>
  </si>
  <si>
    <t>合　　計
(D)</t>
    <phoneticPr fontId="1"/>
  </si>
  <si>
    <t>　※A～Dは入力不要です。（支出明細書から自動転記）</t>
    <phoneticPr fontId="1"/>
  </si>
  <si>
    <t>事業
区分</t>
    <rPh sb="0" eb="2">
      <t>ジギョウ</t>
    </rPh>
    <rPh sb="3" eb="5">
      <t>クブン</t>
    </rPh>
    <phoneticPr fontId="1"/>
  </si>
  <si>
    <t>機械装置等購入費</t>
    <phoneticPr fontId="12"/>
  </si>
  <si>
    <t>クラウドサービス利用料</t>
    <phoneticPr fontId="12"/>
  </si>
  <si>
    <t>専門家の招へい経費</t>
    <phoneticPr fontId="12"/>
  </si>
  <si>
    <t>研修費</t>
    <phoneticPr fontId="12"/>
  </si>
  <si>
    <t>運搬費</t>
    <phoneticPr fontId="12"/>
  </si>
  <si>
    <t>その他</t>
    <rPh sb="2" eb="3">
      <t>タ</t>
    </rPh>
    <phoneticPr fontId="12"/>
  </si>
  <si>
    <t>第１号様式　別紙２</t>
    <rPh sb="6" eb="8">
      <t>ベッシ</t>
    </rPh>
    <phoneticPr fontId="1"/>
  </si>
  <si>
    <t>省力化・ＤＸの取組</t>
    <rPh sb="0" eb="3">
      <t>ショウリョクカ</t>
    </rPh>
    <rPh sb="7" eb="9">
      <t>トリクミ</t>
    </rPh>
    <phoneticPr fontId="12"/>
  </si>
  <si>
    <t>人材確保</t>
    <rPh sb="0" eb="2">
      <t>ジンザイ</t>
    </rPh>
    <rPh sb="2" eb="4">
      <t>カクホ</t>
    </rPh>
    <phoneticPr fontId="12"/>
  </si>
  <si>
    <t>人材育成</t>
    <rPh sb="0" eb="2">
      <t>ジンザイ</t>
    </rPh>
    <rPh sb="2" eb="4">
      <t>イクセイ</t>
    </rPh>
    <phoneticPr fontId="12"/>
  </si>
  <si>
    <t>広告宣伝費</t>
    <rPh sb="0" eb="2">
      <t>コウコク</t>
    </rPh>
    <rPh sb="2" eb="5">
      <t>センデンヒ</t>
    </rPh>
    <phoneticPr fontId="12"/>
  </si>
  <si>
    <t>人材紹介手数料</t>
    <rPh sb="0" eb="2">
      <t>ジンザイ</t>
    </rPh>
    <rPh sb="2" eb="4">
      <t>ショウカイ</t>
    </rPh>
    <rPh sb="4" eb="7">
      <t>テスウリョウ</t>
    </rPh>
    <phoneticPr fontId="12"/>
  </si>
  <si>
    <t>運搬費</t>
    <rPh sb="0" eb="3">
      <t>ウンパンヒ</t>
    </rPh>
    <phoneticPr fontId="12"/>
  </si>
  <si>
    <t>申請者
名称</t>
    <rPh sb="0" eb="3">
      <t>シンセイシャ</t>
    </rPh>
    <rPh sb="4" eb="6">
      <t>メイショウ</t>
    </rPh>
    <phoneticPr fontId="1"/>
  </si>
  <si>
    <t>人材育成の取組</t>
  </si>
  <si>
    <t>※経費区分には、募集要綱別紙1の「補助対象経費」の中から選択し記入してください。</t>
    <rPh sb="10" eb="12">
      <t>ヨウコウ</t>
    </rPh>
    <phoneticPr fontId="1"/>
  </si>
  <si>
    <t>※行が足りない場合は、適宜挿入して記入してください。</t>
  </si>
  <si>
    <t xml:space="preserve">   なお、免税事業者・簡易課税事業者は、税込金額で計上することもできます。</t>
  </si>
  <si>
    <t>※補助金交付申請予定額（B)は補助対象経費（A)に補助率（2/3）を掛けて、1,000円未満を切り捨てて算出します。</t>
    <phoneticPr fontId="1"/>
  </si>
  <si>
    <t xml:space="preserve">   ただし、Bが補助上限額以上である場合は、補助上限額としてください。</t>
  </si>
  <si>
    <t>　　なお、免税事業者・簡易課税事業者は、税込金額で計上することもできます。</t>
  </si>
  <si>
    <t>　※備考欄には、その具体的な内容等（借入金の場合は金融機関等）を記入してください。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</si>
</sst>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&quot; &quot;;\(#,##0\)"/>
    <numFmt numFmtId="178" formatCode="#"/>
    <numFmt numFmtId="179" formatCode="#,##0;[Red]#,##0"/>
  </numFmts>
  <fonts count="15">
    <font>
      <sz val="11"/>
      <color theme="1"/>
      <name val="游ゴシック"/>
      <family val="2"/>
      <charset val="128"/>
      <scheme val="minor"/>
    </font>
    <font>
      <sz val="6"/>
      <name val="Tsukushi A Round Gothic Bold"/>
      <family val="3"/>
      <charset val="128"/>
    </font>
    <font>
      <sz val="10"/>
      <color rgb="FF000000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indexed="8"/>
      <name val="ヒラギノ角ゴ ProN W3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4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DBDBDB"/>
        <bgColor auto="1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9" fontId="2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49" fontId="6" fillId="2" borderId="0" xfId="0" applyNumberFormat="1" applyFont="1" applyFill="1" applyAlignment="1">
      <alignment horizontal="right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176" fontId="6" fillId="0" borderId="5" xfId="0" applyNumberFormat="1" applyFont="1" applyBorder="1">
      <alignment vertical="center"/>
    </xf>
    <xf numFmtId="176" fontId="6" fillId="0" borderId="5" xfId="0" applyNumberFormat="1" applyFont="1" applyBorder="1" applyAlignment="1">
      <alignment horizontal="right" vertical="center"/>
    </xf>
    <xf numFmtId="177" fontId="6" fillId="0" borderId="5" xfId="0" applyNumberFormat="1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 wrapText="1"/>
    </xf>
    <xf numFmtId="176" fontId="6" fillId="0" borderId="15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7" fontId="6" fillId="0" borderId="15" xfId="0" applyNumberFormat="1" applyFont="1" applyBorder="1">
      <alignment vertical="center"/>
    </xf>
    <xf numFmtId="49" fontId="6" fillId="0" borderId="1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0" fontId="0" fillId="0" borderId="5" xfId="0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76" fontId="2" fillId="2" borderId="0" xfId="0" applyNumberFormat="1" applyFont="1" applyFill="1" applyProtection="1">
      <alignment vertical="center"/>
      <protection locked="0"/>
    </xf>
    <xf numFmtId="177" fontId="2" fillId="2" borderId="0" xfId="0" applyNumberFormat="1" applyFont="1" applyFill="1" applyProtection="1">
      <alignment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179" fontId="10" fillId="0" borderId="0" xfId="0" applyNumberFormat="1" applyFont="1">
      <alignment vertical="center"/>
    </xf>
    <xf numFmtId="179" fontId="4" fillId="2" borderId="0" xfId="0" applyNumberFormat="1" applyFont="1" applyFill="1" applyAlignment="1">
      <alignment horizontal="center" vertical="center" wrapText="1"/>
    </xf>
    <xf numFmtId="179" fontId="5" fillId="0" borderId="0" xfId="0" applyNumberFormat="1" applyFont="1">
      <alignment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5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9" fontId="6" fillId="0" borderId="15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5" borderId="14" xfId="0" applyNumberFormat="1" applyFont="1" applyFill="1" applyBorder="1" applyAlignment="1">
      <alignment horizontal="right" vertical="center"/>
    </xf>
    <xf numFmtId="49" fontId="13" fillId="0" borderId="0" xfId="0" applyNumberFormat="1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6" fillId="0" borderId="18" xfId="0" applyFont="1" applyBorder="1" applyAlignment="1">
      <alignment horizontal="left" vertical="center"/>
    </xf>
    <xf numFmtId="179" fontId="6" fillId="0" borderId="18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8" xfId="0" applyNumberFormat="1" applyFont="1" applyBorder="1" applyAlignment="1">
      <alignment horizontal="right" vertical="center"/>
    </xf>
    <xf numFmtId="179" fontId="6" fillId="0" borderId="18" xfId="0" applyNumberFormat="1" applyFont="1" applyBorder="1" applyAlignment="1">
      <alignment horizontal="right" vertical="center"/>
    </xf>
    <xf numFmtId="179" fontId="6" fillId="5" borderId="21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distributed" vertical="center" wrapText="1"/>
    </xf>
    <xf numFmtId="49" fontId="14" fillId="0" borderId="0" xfId="0" applyNumberFormat="1" applyFo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49" fontId="6" fillId="0" borderId="19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2" borderId="7" xfId="0" applyNumberFormat="1" applyFont="1" applyFill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textRotation="255" wrapText="1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179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179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5" fillId="5" borderId="2" xfId="0" applyNumberFormat="1" applyFont="1" applyFill="1" applyBorder="1" applyAlignment="1" applyProtection="1">
      <alignment horizontal="center" vertical="center"/>
      <protection hidden="1"/>
    </xf>
    <xf numFmtId="178" fontId="5" fillId="5" borderId="3" xfId="0" applyNumberFormat="1" applyFont="1" applyFill="1" applyBorder="1" applyAlignment="1" applyProtection="1">
      <alignment horizontal="center" vertical="center"/>
      <protection hidden="1"/>
    </xf>
    <xf numFmtId="178" fontId="5" fillId="5" borderId="4" xfId="0" applyNumberFormat="1" applyFont="1" applyFill="1" applyBorder="1" applyAlignment="1" applyProtection="1">
      <alignment horizontal="center" vertical="center"/>
      <protection hidden="1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49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79" fontId="5" fillId="5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5F4A-0E4C-42E6-A5A9-0F953AED1D63}">
  <sheetPr>
    <tabColor rgb="FFFFFF00"/>
    <pageSetUpPr fitToPage="1"/>
  </sheetPr>
  <dimension ref="A1:J36"/>
  <sheetViews>
    <sheetView showZeros="0" tabSelected="1" view="pageBreakPreview" zoomScaleNormal="100" zoomScaleSheetLayoutView="100" zoomScalePageLayoutView="41" workbookViewId="0">
      <selection activeCell="B8" sqref="B8"/>
    </sheetView>
  </sheetViews>
  <sheetFormatPr defaultColWidth="14.3984375" defaultRowHeight="12"/>
  <cols>
    <col min="1" max="1" width="8.3984375" style="1" customWidth="1"/>
    <col min="2" max="2" width="21.09765625" style="1" customWidth="1"/>
    <col min="3" max="3" width="38.19921875" style="1" customWidth="1"/>
    <col min="4" max="4" width="11.19921875" style="53" customWidth="1"/>
    <col min="5" max="5" width="7" style="1" customWidth="1"/>
    <col min="6" max="6" width="6.8984375" style="1" customWidth="1"/>
    <col min="7" max="7" width="14.3984375" style="53"/>
    <col min="8" max="8" width="23.5" style="1" customWidth="1"/>
    <col min="9" max="9" width="11.5" style="1" customWidth="1"/>
    <col min="10" max="10" width="10.09765625" style="1" customWidth="1"/>
    <col min="11" max="16384" width="14.3984375" style="1"/>
  </cols>
  <sheetData>
    <row r="1" spans="1:10" s="25" customFormat="1" ht="24.15" customHeight="1">
      <c r="A1" s="68" t="s">
        <v>38</v>
      </c>
      <c r="B1" s="24"/>
      <c r="D1" s="45"/>
      <c r="G1" s="45"/>
    </row>
    <row r="2" spans="1:10" ht="21.6" customHeight="1">
      <c r="A2" s="69" t="s">
        <v>11</v>
      </c>
      <c r="B2" s="69"/>
      <c r="C2" s="69"/>
      <c r="D2" s="69"/>
      <c r="E2" s="69"/>
      <c r="F2" s="69"/>
      <c r="G2" s="69"/>
      <c r="H2" s="69"/>
      <c r="I2" s="2"/>
      <c r="J2" s="2"/>
    </row>
    <row r="3" spans="1:10" ht="12.45" customHeight="1" thickBot="1">
      <c r="A3" s="3"/>
      <c r="B3" s="3"/>
      <c r="C3" s="3"/>
      <c r="D3" s="46"/>
      <c r="E3" s="3"/>
      <c r="F3" s="3"/>
      <c r="G3" s="46"/>
      <c r="H3" s="3"/>
      <c r="I3" s="3"/>
      <c r="J3" s="3"/>
    </row>
    <row r="4" spans="1:10" ht="41.55" customHeight="1" thickBot="1">
      <c r="A4" s="4" t="s">
        <v>12</v>
      </c>
      <c r="D4" s="67" t="s">
        <v>45</v>
      </c>
      <c r="E4" s="81"/>
      <c r="F4" s="81"/>
      <c r="G4" s="81"/>
      <c r="H4" s="82"/>
    </row>
    <row r="5" spans="1:10" ht="21.6" customHeight="1" thickBot="1">
      <c r="A5" s="5" t="s">
        <v>0</v>
      </c>
      <c r="B5" s="6"/>
      <c r="C5" s="6"/>
      <c r="D5" s="47"/>
      <c r="E5" s="6"/>
      <c r="F5" s="6"/>
      <c r="G5" s="47"/>
      <c r="H5" s="7" t="s">
        <v>1</v>
      </c>
    </row>
    <row r="6" spans="1:10" ht="17.399999999999999" customHeight="1" thickBot="1">
      <c r="A6" s="74" t="s">
        <v>31</v>
      </c>
      <c r="B6" s="76" t="s">
        <v>2</v>
      </c>
      <c r="C6" s="76" t="s">
        <v>3</v>
      </c>
      <c r="D6" s="76" t="s">
        <v>4</v>
      </c>
      <c r="E6" s="78"/>
      <c r="F6" s="78"/>
      <c r="G6" s="79" t="s">
        <v>5</v>
      </c>
      <c r="H6" s="83" t="s">
        <v>6</v>
      </c>
    </row>
    <row r="7" spans="1:10" ht="17.399999999999999" customHeight="1" thickBot="1">
      <c r="A7" s="75"/>
      <c r="B7" s="77"/>
      <c r="C7" s="77"/>
      <c r="D7" s="48" t="s">
        <v>7</v>
      </c>
      <c r="E7" s="23" t="s">
        <v>8</v>
      </c>
      <c r="F7" s="23" t="s">
        <v>9</v>
      </c>
      <c r="G7" s="80"/>
      <c r="H7" s="84"/>
    </row>
    <row r="8" spans="1:10" ht="35.1" customHeight="1" thickBot="1">
      <c r="A8" s="85" t="s">
        <v>46</v>
      </c>
      <c r="B8" s="18"/>
      <c r="C8" s="19"/>
      <c r="D8" s="49"/>
      <c r="E8" s="20"/>
      <c r="F8" s="21"/>
      <c r="G8" s="54">
        <f>D8*E8</f>
        <v>0</v>
      </c>
      <c r="H8" s="22"/>
    </row>
    <row r="9" spans="1:10" ht="35.1" customHeight="1" thickBot="1">
      <c r="A9" s="85"/>
      <c r="B9" s="13"/>
      <c r="C9" s="13"/>
      <c r="D9" s="50"/>
      <c r="E9" s="15"/>
      <c r="F9" s="16"/>
      <c r="G9" s="55">
        <f>D9*E9</f>
        <v>0</v>
      </c>
      <c r="H9" s="17"/>
    </row>
    <row r="10" spans="1:10" ht="35.1" customHeight="1" thickBot="1">
      <c r="A10" s="85"/>
      <c r="B10" s="13"/>
      <c r="C10" s="13"/>
      <c r="D10" s="50"/>
      <c r="E10" s="15"/>
      <c r="F10" s="16"/>
      <c r="G10" s="55">
        <f t="shared" ref="G10:G17" si="0">D10*E10</f>
        <v>0</v>
      </c>
      <c r="H10" s="17"/>
    </row>
    <row r="11" spans="1:10" ht="35.1" customHeight="1" thickBot="1">
      <c r="A11" s="85"/>
      <c r="B11" s="13"/>
      <c r="C11" s="13"/>
      <c r="D11" s="50"/>
      <c r="E11" s="15"/>
      <c r="F11" s="16"/>
      <c r="G11" s="55">
        <f>D11*E11</f>
        <v>0</v>
      </c>
      <c r="H11" s="17"/>
    </row>
    <row r="12" spans="1:10" ht="35.1" customHeight="1" thickBot="1">
      <c r="A12" s="85"/>
      <c r="B12" s="13"/>
      <c r="C12" s="13"/>
      <c r="D12" s="50"/>
      <c r="E12" s="15"/>
      <c r="F12" s="16"/>
      <c r="G12" s="55">
        <f>D12*E12</f>
        <v>0</v>
      </c>
      <c r="H12" s="17"/>
    </row>
    <row r="13" spans="1:10" ht="35.1" customHeight="1" thickBot="1">
      <c r="A13" s="85"/>
      <c r="B13" s="13"/>
      <c r="C13" s="13"/>
      <c r="D13" s="50"/>
      <c r="E13" s="15"/>
      <c r="F13" s="16"/>
      <c r="G13" s="55">
        <f>D13*E13</f>
        <v>0</v>
      </c>
      <c r="H13" s="17"/>
    </row>
    <row r="14" spans="1:10" ht="35.1" customHeight="1" thickBot="1">
      <c r="A14" s="85"/>
      <c r="B14" s="13"/>
      <c r="C14" s="14"/>
      <c r="D14" s="50"/>
      <c r="E14" s="15"/>
      <c r="F14" s="16"/>
      <c r="G14" s="55">
        <f>D14*E14</f>
        <v>0</v>
      </c>
      <c r="H14" s="17"/>
    </row>
    <row r="15" spans="1:10" ht="35.1" customHeight="1" thickBot="1">
      <c r="A15" s="85"/>
      <c r="B15" s="13"/>
      <c r="C15" s="13"/>
      <c r="D15" s="50"/>
      <c r="E15" s="15"/>
      <c r="F15" s="16"/>
      <c r="G15" s="55">
        <f t="shared" si="0"/>
        <v>0</v>
      </c>
      <c r="H15" s="17"/>
    </row>
    <row r="16" spans="1:10" ht="35.1" customHeight="1" thickBot="1">
      <c r="A16" s="85"/>
      <c r="B16" s="13"/>
      <c r="C16" s="14"/>
      <c r="D16" s="50"/>
      <c r="E16" s="15"/>
      <c r="F16" s="16"/>
      <c r="G16" s="55">
        <f>D16*E16</f>
        <v>0</v>
      </c>
      <c r="H16" s="17"/>
    </row>
    <row r="17" spans="1:8" ht="35.1" customHeight="1" thickBot="1">
      <c r="A17" s="85"/>
      <c r="B17" s="13"/>
      <c r="C17" s="13"/>
      <c r="D17" s="50"/>
      <c r="E17" s="15"/>
      <c r="F17" s="16"/>
      <c r="G17" s="55">
        <f t="shared" si="0"/>
        <v>0</v>
      </c>
      <c r="H17" s="17"/>
    </row>
    <row r="18" spans="1:8" ht="35.1" customHeight="1" thickBot="1">
      <c r="A18" s="85"/>
      <c r="B18" s="18"/>
      <c r="C18" s="19"/>
      <c r="D18" s="49"/>
      <c r="E18" s="20"/>
      <c r="F18" s="21"/>
      <c r="G18" s="54">
        <f>D18*E18</f>
        <v>0</v>
      </c>
      <c r="H18" s="22"/>
    </row>
    <row r="19" spans="1:8" ht="35.1" customHeight="1" thickBot="1">
      <c r="A19" s="85"/>
      <c r="B19" s="13"/>
      <c r="C19" s="13"/>
      <c r="D19" s="50"/>
      <c r="E19" s="15"/>
      <c r="F19" s="16"/>
      <c r="G19" s="55">
        <f t="shared" ref="G19:G27" si="1">D19*E19</f>
        <v>0</v>
      </c>
      <c r="H19" s="17"/>
    </row>
    <row r="20" spans="1:8" ht="35.1" customHeight="1" thickBot="1">
      <c r="A20" s="85"/>
      <c r="B20" s="13"/>
      <c r="C20" s="14"/>
      <c r="D20" s="50"/>
      <c r="E20" s="15"/>
      <c r="F20" s="16"/>
      <c r="G20" s="55">
        <f t="shared" si="1"/>
        <v>0</v>
      </c>
      <c r="H20" s="17"/>
    </row>
    <row r="21" spans="1:8" ht="35.1" customHeight="1" thickBot="1">
      <c r="A21" s="85"/>
      <c r="B21" s="13"/>
      <c r="C21" s="13"/>
      <c r="D21" s="50"/>
      <c r="E21" s="15"/>
      <c r="F21" s="16"/>
      <c r="G21" s="55">
        <f t="shared" si="1"/>
        <v>0</v>
      </c>
      <c r="H21" s="17"/>
    </row>
    <row r="22" spans="1:8" ht="35.1" customHeight="1" thickBot="1">
      <c r="A22" s="85"/>
      <c r="B22" s="13"/>
      <c r="C22" s="13"/>
      <c r="D22" s="50"/>
      <c r="E22" s="15"/>
      <c r="F22" s="16"/>
      <c r="G22" s="55">
        <f t="shared" si="1"/>
        <v>0</v>
      </c>
      <c r="H22" s="17"/>
    </row>
    <row r="23" spans="1:8" ht="35.1" customHeight="1" thickBot="1">
      <c r="A23" s="85"/>
      <c r="B23" s="13"/>
      <c r="C23" s="13"/>
      <c r="D23" s="50"/>
      <c r="E23" s="15"/>
      <c r="F23" s="16"/>
      <c r="G23" s="55">
        <f t="shared" si="1"/>
        <v>0</v>
      </c>
      <c r="H23" s="17"/>
    </row>
    <row r="24" spans="1:8" ht="35.1" customHeight="1" thickBot="1">
      <c r="A24" s="85"/>
      <c r="B24" s="13"/>
      <c r="C24" s="13"/>
      <c r="D24" s="50"/>
      <c r="E24" s="15"/>
      <c r="F24" s="16"/>
      <c r="G24" s="55">
        <f t="shared" si="1"/>
        <v>0</v>
      </c>
      <c r="H24" s="17"/>
    </row>
    <row r="25" spans="1:8" ht="35.1" customHeight="1" thickBot="1">
      <c r="A25" s="85"/>
      <c r="B25" s="13"/>
      <c r="C25" s="13"/>
      <c r="D25" s="50"/>
      <c r="E25" s="15"/>
      <c r="F25" s="16"/>
      <c r="G25" s="55">
        <f t="shared" si="1"/>
        <v>0</v>
      </c>
      <c r="H25" s="17"/>
    </row>
    <row r="26" spans="1:8" ht="35.1" customHeight="1" thickBot="1">
      <c r="A26" s="85"/>
      <c r="B26" s="13"/>
      <c r="C26" s="13"/>
      <c r="D26" s="50"/>
      <c r="E26" s="15"/>
      <c r="F26" s="16"/>
      <c r="G26" s="55">
        <f t="shared" si="1"/>
        <v>0</v>
      </c>
      <c r="H26" s="17"/>
    </row>
    <row r="27" spans="1:8" ht="35.1" customHeight="1" thickBot="1">
      <c r="A27" s="85"/>
      <c r="B27" s="59"/>
      <c r="C27" s="59"/>
      <c r="D27" s="60"/>
      <c r="E27" s="61"/>
      <c r="F27" s="62"/>
      <c r="G27" s="63">
        <f t="shared" si="1"/>
        <v>0</v>
      </c>
      <c r="H27" s="17"/>
    </row>
    <row r="28" spans="1:8" ht="35.1" customHeight="1" thickBot="1">
      <c r="A28" s="8"/>
      <c r="B28" s="70" t="s">
        <v>26</v>
      </c>
      <c r="C28" s="71"/>
      <c r="D28" s="71"/>
      <c r="E28" s="71"/>
      <c r="F28" s="71"/>
      <c r="G28" s="64">
        <f>SUM(G8:G27)</f>
        <v>0</v>
      </c>
      <c r="H28" s="10"/>
    </row>
    <row r="29" spans="1:8" ht="35.1" customHeight="1" thickBot="1">
      <c r="A29" s="8"/>
      <c r="B29" s="72" t="s">
        <v>27</v>
      </c>
      <c r="C29" s="73"/>
      <c r="D29" s="73"/>
      <c r="E29" s="73"/>
      <c r="F29" s="73"/>
      <c r="G29" s="56">
        <f>IF(A8="省力化・ＤＸの取組",MIN(ROUNDDOWN(G28*2/3,-3),5000000),MIN(ROUNDDOWN(G28*2/3,-3),500000))</f>
        <v>0</v>
      </c>
      <c r="H29" s="11" t="s">
        <v>13</v>
      </c>
    </row>
    <row r="30" spans="1:8" ht="17.25" customHeight="1">
      <c r="A30" s="12"/>
      <c r="B30" s="12"/>
      <c r="C30" s="12"/>
      <c r="D30" s="51"/>
      <c r="E30" s="9"/>
      <c r="F30" s="9"/>
      <c r="G30" s="51"/>
      <c r="H30" s="10"/>
    </row>
    <row r="31" spans="1:8" ht="21.75" customHeight="1">
      <c r="A31" s="26" t="s">
        <v>47</v>
      </c>
      <c r="B31" s="27"/>
      <c r="C31" s="27"/>
      <c r="D31" s="52"/>
      <c r="E31" s="29"/>
      <c r="F31" s="29"/>
      <c r="G31" s="52"/>
      <c r="H31" s="30"/>
    </row>
    <row r="32" spans="1:8" ht="19.350000000000001" customHeight="1">
      <c r="A32" s="26" t="s">
        <v>48</v>
      </c>
      <c r="B32" s="28"/>
      <c r="C32" s="28"/>
      <c r="D32" s="52"/>
      <c r="E32" s="28"/>
      <c r="F32" s="28"/>
      <c r="G32" s="52"/>
      <c r="H32" s="28"/>
    </row>
    <row r="33" spans="1:8" ht="19.350000000000001" customHeight="1">
      <c r="A33" s="26" t="s">
        <v>10</v>
      </c>
      <c r="B33" s="28"/>
      <c r="C33" s="28"/>
      <c r="D33" s="52"/>
      <c r="E33" s="28"/>
      <c r="F33" s="28"/>
      <c r="G33" s="52"/>
      <c r="H33" s="28"/>
    </row>
    <row r="34" spans="1:8" ht="19.350000000000001" customHeight="1">
      <c r="A34" s="26" t="s">
        <v>49</v>
      </c>
      <c r="B34" s="28"/>
      <c r="C34" s="28"/>
      <c r="D34" s="52"/>
      <c r="E34" s="28"/>
      <c r="F34" s="28"/>
      <c r="G34" s="52"/>
      <c r="H34" s="28"/>
    </row>
    <row r="35" spans="1:8" ht="21.75" customHeight="1">
      <c r="A35" s="26" t="s">
        <v>50</v>
      </c>
      <c r="B35" s="28"/>
      <c r="C35" s="28"/>
      <c r="D35" s="52"/>
      <c r="E35" s="28"/>
      <c r="F35" s="28"/>
      <c r="G35" s="52"/>
      <c r="H35" s="28"/>
    </row>
    <row r="36" spans="1:8" ht="21.75" customHeight="1">
      <c r="A36" s="26" t="s">
        <v>51</v>
      </c>
      <c r="B36" s="28"/>
      <c r="C36" s="28"/>
      <c r="D36" s="52"/>
      <c r="E36" s="28"/>
      <c r="F36" s="28"/>
      <c r="G36" s="52"/>
      <c r="H36" s="28"/>
    </row>
  </sheetData>
  <mergeCells count="11">
    <mergeCell ref="A2:H2"/>
    <mergeCell ref="B28:F28"/>
    <mergeCell ref="B29:F29"/>
    <mergeCell ref="A6:A7"/>
    <mergeCell ref="B6:B7"/>
    <mergeCell ref="C6:C7"/>
    <mergeCell ref="D6:F6"/>
    <mergeCell ref="G6:G7"/>
    <mergeCell ref="E4:H4"/>
    <mergeCell ref="H6:H7"/>
    <mergeCell ref="A8:A27"/>
  </mergeCells>
  <phoneticPr fontId="1"/>
  <conditionalFormatting sqref="H5:H31">
    <cfRule type="cellIs" dxfId="1" priority="1" stopIfTrue="1" operator="lessThan">
      <formula>0</formula>
    </cfRule>
  </conditionalFormatting>
  <dataValidations count="2">
    <dataValidation type="list" allowBlank="1" showInputMessage="1" showErrorMessage="1" sqref="B8:B27" xr:uid="{234B1F80-C6AC-4EAA-A373-AAE738B97705}">
      <formula1>INDIRECT($A$8)</formula1>
    </dataValidation>
    <dataValidation type="list" allowBlank="1" showInputMessage="1" showErrorMessage="1" sqref="A8:A27" xr:uid="{8AC49076-D3AD-4FC1-9AC4-E1B4876A6F8F}">
      <formula1>"省力化・ＤＸの取組,人材確保の取組,人材育成の取組"</formula1>
    </dataValidation>
  </dataValidations>
  <printOptions horizontalCentered="1"/>
  <pageMargins left="0.59055118110236227" right="0.23622047244094491" top="0.74803149606299213" bottom="0.74803149606299213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0BD1-74B2-41D7-AD18-7DDC715C5967}">
  <sheetPr>
    <tabColor rgb="FFFF0000"/>
    <pageSetUpPr fitToPage="1"/>
  </sheetPr>
  <dimension ref="A1:L30"/>
  <sheetViews>
    <sheetView showZeros="0" view="pageBreakPreview" zoomScaleNormal="100" zoomScaleSheetLayoutView="100" workbookViewId="0">
      <selection activeCell="G2" sqref="G2:J2"/>
    </sheetView>
  </sheetViews>
  <sheetFormatPr defaultColWidth="9" defaultRowHeight="18"/>
  <cols>
    <col min="1" max="1" width="9.19921875" style="43" customWidth="1"/>
    <col min="2" max="2" width="17.5" style="43" customWidth="1"/>
    <col min="3" max="3" width="17.8984375" style="43" customWidth="1"/>
    <col min="4" max="4" width="11.3984375" style="43" customWidth="1"/>
    <col min="5" max="5" width="7.69921875" style="43" customWidth="1"/>
    <col min="6" max="6" width="10.8984375" style="43" customWidth="1"/>
    <col min="7" max="10" width="9.5" style="43" customWidth="1"/>
    <col min="11" max="16384" width="9" style="33"/>
  </cols>
  <sheetData>
    <row r="1" spans="1:12" ht="24" thickBo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2" ht="33" thickBot="1">
      <c r="A2" s="34"/>
      <c r="B2" s="35"/>
      <c r="C2" s="35"/>
      <c r="D2" s="35"/>
      <c r="E2" s="35"/>
      <c r="F2" s="67" t="s">
        <v>45</v>
      </c>
      <c r="G2" s="98">
        <f>支出明細書!E4</f>
        <v>0</v>
      </c>
      <c r="H2" s="99"/>
      <c r="I2" s="99"/>
      <c r="J2" s="100"/>
    </row>
    <row r="3" spans="1:12" ht="18.600000000000001" thickBot="1">
      <c r="A3" s="57" t="s">
        <v>14</v>
      </c>
      <c r="B3" s="58"/>
      <c r="C3" s="35"/>
      <c r="D3" s="35"/>
      <c r="E3" s="35"/>
      <c r="F3" s="35"/>
      <c r="G3" s="35"/>
      <c r="H3" s="35"/>
      <c r="I3" s="101" t="s">
        <v>15</v>
      </c>
      <c r="J3" s="102"/>
    </row>
    <row r="4" spans="1:12">
      <c r="A4" s="90" t="s">
        <v>16</v>
      </c>
      <c r="B4" s="103"/>
      <c r="C4" s="106" t="s">
        <v>17</v>
      </c>
      <c r="D4" s="103"/>
      <c r="E4" s="107"/>
      <c r="F4" s="108" t="s">
        <v>18</v>
      </c>
      <c r="G4" s="107"/>
      <c r="H4" s="107"/>
      <c r="I4" s="107"/>
      <c r="J4" s="109"/>
    </row>
    <row r="5" spans="1:12">
      <c r="A5" s="104"/>
      <c r="B5" s="105"/>
      <c r="C5" s="105"/>
      <c r="D5" s="105"/>
      <c r="E5" s="105"/>
      <c r="F5" s="110"/>
      <c r="G5" s="110"/>
      <c r="H5" s="110"/>
      <c r="I5" s="110"/>
      <c r="J5" s="111"/>
    </row>
    <row r="6" spans="1:12" ht="69.900000000000006" customHeight="1">
      <c r="A6" s="112" t="s">
        <v>19</v>
      </c>
      <c r="B6" s="36" t="s">
        <v>20</v>
      </c>
      <c r="C6" s="113"/>
      <c r="D6" s="113"/>
      <c r="E6" s="113"/>
      <c r="F6" s="114"/>
      <c r="G6" s="114"/>
      <c r="H6" s="114"/>
      <c r="I6" s="114"/>
      <c r="J6" s="115"/>
    </row>
    <row r="7" spans="1:12" ht="69.900000000000006" customHeight="1">
      <c r="A7" s="104"/>
      <c r="B7" s="36" t="s">
        <v>21</v>
      </c>
      <c r="C7" s="113"/>
      <c r="D7" s="113"/>
      <c r="E7" s="113"/>
      <c r="F7" s="114"/>
      <c r="G7" s="114"/>
      <c r="H7" s="114"/>
      <c r="I7" s="114"/>
      <c r="J7" s="115"/>
    </row>
    <row r="8" spans="1:12" ht="69.900000000000006" customHeight="1">
      <c r="A8" s="104"/>
      <c r="B8" s="36" t="s">
        <v>28</v>
      </c>
      <c r="C8" s="116">
        <f>支出明細書!G29</f>
        <v>0</v>
      </c>
      <c r="D8" s="116"/>
      <c r="E8" s="116"/>
      <c r="F8" s="114"/>
      <c r="G8" s="114"/>
      <c r="H8" s="114"/>
      <c r="I8" s="114"/>
      <c r="J8" s="115"/>
    </row>
    <row r="9" spans="1:12" ht="69.900000000000006" customHeight="1">
      <c r="A9" s="104"/>
      <c r="B9" s="36" t="s">
        <v>22</v>
      </c>
      <c r="C9" s="113"/>
      <c r="D9" s="113"/>
      <c r="E9" s="113"/>
      <c r="F9" s="114"/>
      <c r="G9" s="114"/>
      <c r="H9" s="114"/>
      <c r="I9" s="114"/>
      <c r="J9" s="115"/>
      <c r="L9"/>
    </row>
    <row r="10" spans="1:12" ht="69.900000000000006" customHeight="1" thickBot="1">
      <c r="A10" s="91"/>
      <c r="B10" s="37" t="s">
        <v>29</v>
      </c>
      <c r="C10" s="95">
        <f>SUM(C6:E9)</f>
        <v>0</v>
      </c>
      <c r="D10" s="95"/>
      <c r="E10" s="95"/>
      <c r="F10" s="96"/>
      <c r="G10" s="96"/>
      <c r="H10" s="96"/>
      <c r="I10" s="96"/>
      <c r="J10" s="97"/>
    </row>
    <row r="11" spans="1:12" ht="69.900000000000006" customHeight="1">
      <c r="A11" s="90" t="s">
        <v>23</v>
      </c>
      <c r="B11" s="65" t="str">
        <f>支出明細書!A8&amp;"(A)"</f>
        <v>人材育成の取組(A)</v>
      </c>
      <c r="C11" s="92">
        <f>支出明細書!G28</f>
        <v>0</v>
      </c>
      <c r="D11" s="92"/>
      <c r="E11" s="92"/>
      <c r="F11" s="93"/>
      <c r="G11" s="93"/>
      <c r="H11" s="93"/>
      <c r="I11" s="93"/>
      <c r="J11" s="94"/>
    </row>
    <row r="12" spans="1:12" ht="69.900000000000006" customHeight="1" thickBot="1">
      <c r="A12" s="91"/>
      <c r="B12" s="37" t="s">
        <v>24</v>
      </c>
      <c r="C12" s="95">
        <f>支出明細書!G28</f>
        <v>0</v>
      </c>
      <c r="D12" s="95"/>
      <c r="E12" s="95"/>
      <c r="F12" s="96"/>
      <c r="G12" s="96"/>
      <c r="H12" s="96"/>
      <c r="I12" s="96"/>
      <c r="J12" s="97"/>
    </row>
    <row r="13" spans="1:12">
      <c r="A13" s="38" t="s">
        <v>25</v>
      </c>
      <c r="B13" s="39"/>
      <c r="C13" s="39"/>
      <c r="D13" s="35"/>
      <c r="E13" s="40"/>
      <c r="F13" s="40"/>
      <c r="G13" s="40"/>
      <c r="H13" s="40"/>
      <c r="I13" s="40"/>
      <c r="J13" s="41"/>
    </row>
    <row r="14" spans="1:12">
      <c r="A14" s="42" t="s">
        <v>52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2">
      <c r="A15" s="86" t="s">
        <v>30</v>
      </c>
      <c r="B15" s="87"/>
      <c r="C15" s="87"/>
      <c r="D15" s="87"/>
      <c r="E15" s="87"/>
      <c r="F15" s="87"/>
      <c r="G15" s="87"/>
      <c r="H15" s="87"/>
      <c r="I15" s="87"/>
      <c r="J15" s="87"/>
    </row>
    <row r="16" spans="1:12">
      <c r="A16" s="88" t="s">
        <v>53</v>
      </c>
      <c r="B16" s="89"/>
      <c r="C16" s="89"/>
      <c r="D16" s="89"/>
      <c r="E16" s="89"/>
      <c r="F16" s="89"/>
      <c r="G16" s="89"/>
      <c r="H16" s="89"/>
      <c r="I16" s="89"/>
      <c r="J16" s="89"/>
    </row>
    <row r="17" spans="2:8">
      <c r="B17" s="44"/>
      <c r="C17" s="44"/>
      <c r="D17" s="44"/>
      <c r="E17" s="44"/>
      <c r="F17" s="44"/>
      <c r="G17" s="44"/>
      <c r="H17" s="44"/>
    </row>
    <row r="28" spans="2:8">
      <c r="B28" s="44"/>
      <c r="C28" s="44"/>
      <c r="D28" s="44"/>
      <c r="E28" s="44"/>
      <c r="F28" s="44"/>
      <c r="G28" s="44"/>
      <c r="H28" s="44"/>
    </row>
    <row r="29" spans="2:8">
      <c r="G29" s="44"/>
    </row>
    <row r="30" spans="2:8">
      <c r="G30" s="44"/>
    </row>
  </sheetData>
  <mergeCells count="23">
    <mergeCell ref="A6:A10"/>
    <mergeCell ref="C6:E6"/>
    <mergeCell ref="F6:J6"/>
    <mergeCell ref="C7:E7"/>
    <mergeCell ref="F7:J7"/>
    <mergeCell ref="C8:E8"/>
    <mergeCell ref="F8:J8"/>
    <mergeCell ref="C9:E9"/>
    <mergeCell ref="F9:J9"/>
    <mergeCell ref="C10:E10"/>
    <mergeCell ref="F10:J10"/>
    <mergeCell ref="G2:J2"/>
    <mergeCell ref="I3:J3"/>
    <mergeCell ref="A4:B5"/>
    <mergeCell ref="C4:E5"/>
    <mergeCell ref="F4:J5"/>
    <mergeCell ref="A15:J15"/>
    <mergeCell ref="A16:J16"/>
    <mergeCell ref="A11:A12"/>
    <mergeCell ref="C11:E11"/>
    <mergeCell ref="F11:J11"/>
    <mergeCell ref="C12:E12"/>
    <mergeCell ref="F12:J12"/>
  </mergeCells>
  <phoneticPr fontId="1"/>
  <conditionalFormatting sqref="C6:J12 J13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AF37-7122-4B9D-A5CF-7F8EBD96DC2A}">
  <dimension ref="A1:C10"/>
  <sheetViews>
    <sheetView view="pageBreakPreview" zoomScaleNormal="100" zoomScaleSheetLayoutView="100" workbookViewId="0">
      <selection sqref="A1:C10"/>
    </sheetView>
  </sheetViews>
  <sheetFormatPr defaultRowHeight="18"/>
  <cols>
    <col min="1" max="3" width="23.5" bestFit="1" customWidth="1"/>
  </cols>
  <sheetData>
    <row r="1" spans="1:3">
      <c r="A1" s="66" t="s">
        <v>39</v>
      </c>
      <c r="B1" s="66" t="s">
        <v>40</v>
      </c>
      <c r="C1" s="66" t="s">
        <v>41</v>
      </c>
    </row>
    <row r="2" spans="1:3">
      <c r="A2" s="31" t="s">
        <v>32</v>
      </c>
      <c r="B2" s="31" t="s">
        <v>42</v>
      </c>
      <c r="C2" s="31" t="s">
        <v>34</v>
      </c>
    </row>
    <row r="3" spans="1:3">
      <c r="A3" s="31" t="s">
        <v>33</v>
      </c>
      <c r="B3" s="31" t="s">
        <v>34</v>
      </c>
      <c r="C3" s="31" t="s">
        <v>35</v>
      </c>
    </row>
    <row r="4" spans="1:3">
      <c r="A4" s="31" t="s">
        <v>34</v>
      </c>
      <c r="B4" s="31" t="s">
        <v>35</v>
      </c>
      <c r="C4" s="31" t="s">
        <v>44</v>
      </c>
    </row>
    <row r="5" spans="1:3">
      <c r="A5" s="31" t="s">
        <v>35</v>
      </c>
      <c r="B5" s="31" t="s">
        <v>43</v>
      </c>
      <c r="C5" s="31" t="s">
        <v>37</v>
      </c>
    </row>
    <row r="6" spans="1:3">
      <c r="A6" s="31" t="s">
        <v>36</v>
      </c>
      <c r="B6" s="31" t="s">
        <v>44</v>
      </c>
      <c r="C6" s="31"/>
    </row>
    <row r="7" spans="1:3">
      <c r="A7" s="31" t="s">
        <v>37</v>
      </c>
      <c r="B7" s="31" t="s">
        <v>37</v>
      </c>
      <c r="C7" s="31"/>
    </row>
    <row r="8" spans="1:3">
      <c r="A8" s="31"/>
      <c r="B8" s="31"/>
      <c r="C8" s="31"/>
    </row>
    <row r="9" spans="1:3">
      <c r="A9" s="31"/>
      <c r="B9" s="31"/>
      <c r="C9" s="31"/>
    </row>
    <row r="10" spans="1:3">
      <c r="A10" s="31"/>
      <c r="B10" s="31"/>
      <c r="C10" s="31"/>
    </row>
  </sheetData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支出明細書</vt:lpstr>
      <vt:lpstr>収支計画書 </vt:lpstr>
      <vt:lpstr>リスト</vt:lpstr>
      <vt:lpstr>支出明細書!Print_Area</vt:lpstr>
      <vt:lpstr>'収支計画書 '!Print_Area</vt:lpstr>
      <vt:lpstr>省力化・ＤＸの取組</vt:lpstr>
      <vt:lpstr>人材育成の取組</vt:lpstr>
      <vt:lpstr>人材確保の取組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ad002</cp:lastModifiedBy>
  <cp:lastPrinted>2025-05-01T00:08:51Z</cp:lastPrinted>
  <dcterms:created xsi:type="dcterms:W3CDTF">2024-04-30T06:06:30Z</dcterms:created>
  <dcterms:modified xsi:type="dcterms:W3CDTF">2026-05-18T04:27:57Z</dcterms:modified>
</cp:coreProperties>
</file>